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hedy\"/>
    </mc:Choice>
  </mc:AlternateContent>
  <bookViews>
    <workbookView xWindow="2055" yWindow="2175" windowWidth="20565" windowHeight="10830" tabRatio="535"/>
  </bookViews>
  <sheets>
    <sheet name="纽迪希亚小程序内容管理和制作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1" l="1"/>
  <c r="F17" i="11" l="1"/>
  <c r="F15" i="11"/>
  <c r="F14" i="11"/>
  <c r="F13" i="11"/>
  <c r="F12" i="11"/>
  <c r="F8" i="11"/>
  <c r="F9" i="11" s="1"/>
  <c r="F11" i="11"/>
  <c r="F19" i="11" l="1"/>
  <c r="F23" i="11" s="1"/>
</calcChain>
</file>

<file path=xl/sharedStrings.xml><?xml version="1.0" encoding="utf-8"?>
<sst xmlns="http://schemas.openxmlformats.org/spreadsheetml/2006/main" count="28" uniqueCount="28">
  <si>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</si>
  <si>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</si>
  <si>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</si>
  <si>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</si>
  <si>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</si>
  <si>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</si>
  <si>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</si>
  <si>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承载平台</t>
    <phoneticPr fontId="2" type="noConversion"/>
  </si>
  <si>
    <t>VAT Not inclusive</t>
    <phoneticPr fontId="2" type="noConversion"/>
  </si>
  <si>
    <t>测试平台</t>
    <phoneticPr fontId="2" type="noConversion"/>
  </si>
  <si>
    <t>包含测试期小程序审核发布和注册等。测试期服务器环境和系统</t>
    <phoneticPr fontId="2" type="noConversion"/>
  </si>
  <si>
    <t>小程序基础架构开发</t>
    <phoneticPr fontId="2" type="noConversion"/>
  </si>
  <si>
    <t>第三方数据架构同步和开发</t>
    <phoneticPr fontId="2" type="noConversion"/>
  </si>
  <si>
    <t>按照第三方小程序的数据库架构进行开发和适配</t>
    <phoneticPr fontId="2" type="noConversion"/>
  </si>
  <si>
    <t>小程序代码测试、打包和传递</t>
    <phoneticPr fontId="2" type="noConversion"/>
  </si>
  <si>
    <t>第三方小程序代码交接及适配性修改</t>
    <phoneticPr fontId="2" type="noConversion"/>
  </si>
  <si>
    <t>基础架构</t>
    <phoneticPr fontId="2" type="noConversion"/>
  </si>
  <si>
    <t>页面开发</t>
    <phoneticPr fontId="2" type="noConversion"/>
  </si>
  <si>
    <t>首页及分页功能开发</t>
    <phoneticPr fontId="2" type="noConversion"/>
  </si>
  <si>
    <t>内容页开发</t>
    <phoneticPr fontId="2" type="noConversion"/>
  </si>
  <si>
    <t>页面素材优化适配和打包</t>
    <phoneticPr fontId="2" type="noConversion"/>
  </si>
  <si>
    <t>纽迪希亚小程序内容管理和制作</t>
    <phoneticPr fontId="2" type="noConversion"/>
  </si>
  <si>
    <t>自测问卷系统开发</t>
    <phoneticPr fontId="2" type="noConversion"/>
  </si>
  <si>
    <t>固定10个问题的1次性制作分型问卷，完成后跳转过敏小知识。</t>
    <phoneticPr fontId="2" type="noConversion"/>
  </si>
  <si>
    <t>由PSD转换为网络格式并移除未授权和无版权图片后调整画面。包含移除图片后的排版修改</t>
    <phoneticPr fontId="2" type="noConversion"/>
  </si>
  <si>
    <t>按照PSD 设计制作页面</t>
    <phoneticPr fontId="2" type="noConversion"/>
  </si>
  <si>
    <t>Year:F 2020.1.7</t>
    <phoneticPr fontId="2" type="noConversion"/>
  </si>
  <si>
    <t>优惠价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</si>
</sst>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  <numFmt numFmtId="179" formatCode="0.00_ "/>
  </numFmts>
  <fonts count="15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0" fontId="12" fillId="7" borderId="0" xfId="0" applyFont="1" applyFill="1" applyAlignment="1">
      <alignment horizontal="right" vertical="center"/>
    </xf>
    <xf numFmtId="0" fontId="11" fillId="7" borderId="0" xfId="0" applyFont="1" applyFill="1" applyAlignment="1">
      <alignment horizontal="right" vertical="center"/>
    </xf>
    <xf numFmtId="178" fontId="13" fillId="7" borderId="0" xfId="0" applyNumberFormat="1" applyFont="1" applyFill="1" applyAlignment="1">
      <alignment horizontal="right" vertical="center"/>
    </xf>
    <xf numFmtId="178" fontId="13" fillId="5" borderId="1" xfId="0" applyNumberFormat="1" applyFont="1" applyFill="1" applyBorder="1">
      <alignment vertical="center"/>
    </xf>
    <xf numFmtId="178" fontId="14" fillId="5" borderId="1" xfId="0" applyNumberFormat="1" applyFont="1" applyFill="1" applyBorder="1">
      <alignment vertical="center"/>
    </xf>
    <xf numFmtId="0" fontId="5" fillId="8" borderId="0" xfId="0" applyFont="1" applyFill="1">
      <alignment vertical="center"/>
    </xf>
    <xf numFmtId="178" fontId="5" fillId="8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B1" zoomScaleNormal="100" workbookViewId="0">
      <selection activeCell="G24" sqref="G24"/>
    </sheetView>
  </sheetViews>
  <sheetFormatPr defaultColWidth="8.7109375" defaultRowHeight="14.25"/>
  <cols>
    <col min="1" max="1" width="26.7109375" style="7" bestFit="1" customWidth="1"/>
    <col min="2" max="2" width="30.2851562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21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26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29" t="s">
        <v>7</v>
      </c>
      <c r="B8" s="27" t="s">
        <v>9</v>
      </c>
      <c r="C8" s="27" t="s">
        <v>10</v>
      </c>
      <c r="D8" s="28">
        <v>1</v>
      </c>
      <c r="E8" s="28">
        <v>1500</v>
      </c>
      <c r="F8" s="28">
        <f>D8*E8</f>
        <v>1500</v>
      </c>
    </row>
    <row r="9" spans="1:6" ht="16.5">
      <c r="A9" s="23"/>
      <c r="B9" s="23"/>
      <c r="C9" s="23"/>
      <c r="D9" s="23"/>
      <c r="E9" s="24"/>
      <c r="F9" s="24">
        <f>SUM(F8:F8)</f>
        <v>1500</v>
      </c>
    </row>
    <row r="10" spans="1:6" ht="3" customHeight="1">
      <c r="A10" s="2"/>
      <c r="B10" s="2"/>
      <c r="C10" s="3"/>
      <c r="D10" s="20"/>
      <c r="E10" s="20"/>
      <c r="F10" s="19"/>
    </row>
    <row r="11" spans="1:6" s="30" customFormat="1">
      <c r="A11" s="33" t="s">
        <v>16</v>
      </c>
      <c r="B11" s="11" t="s">
        <v>11</v>
      </c>
      <c r="C11" s="11"/>
      <c r="D11" s="30">
        <v>2</v>
      </c>
      <c r="E11" s="31">
        <v>998</v>
      </c>
      <c r="F11" s="31">
        <f>E11*D11</f>
        <v>1996</v>
      </c>
    </row>
    <row r="12" spans="1:6" s="30" customFormat="1">
      <c r="A12" s="33"/>
      <c r="B12" s="11" t="s">
        <v>12</v>
      </c>
      <c r="C12" s="11" t="s">
        <v>13</v>
      </c>
      <c r="D12" s="30">
        <v>8</v>
      </c>
      <c r="E12" s="31">
        <v>998</v>
      </c>
      <c r="F12" s="31">
        <f t="shared" ref="F12:F18" si="0">E12*D12</f>
        <v>7984</v>
      </c>
    </row>
    <row r="13" spans="1:6" s="30" customFormat="1">
      <c r="A13" s="33"/>
      <c r="B13" s="11" t="s">
        <v>14</v>
      </c>
      <c r="C13" s="11"/>
      <c r="D13" s="30">
        <v>1</v>
      </c>
      <c r="E13" s="31">
        <v>998</v>
      </c>
      <c r="F13" s="31">
        <f t="shared" si="0"/>
        <v>998</v>
      </c>
    </row>
    <row r="14" spans="1:6" s="30" customFormat="1">
      <c r="A14" s="33"/>
      <c r="B14" s="11" t="s">
        <v>15</v>
      </c>
      <c r="C14" s="11"/>
      <c r="D14" s="30">
        <v>3</v>
      </c>
      <c r="E14" s="31">
        <v>998</v>
      </c>
      <c r="F14" s="31">
        <f t="shared" si="0"/>
        <v>2994</v>
      </c>
    </row>
    <row r="15" spans="1:6" s="30" customFormat="1">
      <c r="A15" s="33" t="s">
        <v>17</v>
      </c>
      <c r="B15" s="11" t="s">
        <v>18</v>
      </c>
      <c r="C15" s="11"/>
      <c r="D15" s="30">
        <v>3</v>
      </c>
      <c r="E15" s="31">
        <v>998</v>
      </c>
      <c r="F15" s="31">
        <f t="shared" si="0"/>
        <v>2994</v>
      </c>
    </row>
    <row r="16" spans="1:6" s="32" customFormat="1">
      <c r="A16" s="33"/>
      <c r="B16" s="11" t="s">
        <v>22</v>
      </c>
      <c r="C16" s="11" t="s">
        <v>23</v>
      </c>
      <c r="E16" s="31"/>
      <c r="F16" s="31"/>
    </row>
    <row r="17" spans="1:6" s="30" customFormat="1">
      <c r="A17" s="33"/>
      <c r="B17" s="11" t="s">
        <v>19</v>
      </c>
      <c r="C17" s="11" t="s">
        <v>25</v>
      </c>
      <c r="D17" s="30">
        <v>50</v>
      </c>
      <c r="E17" s="31">
        <v>500</v>
      </c>
      <c r="F17" s="31">
        <f t="shared" si="0"/>
        <v>25000</v>
      </c>
    </row>
    <row r="18" spans="1:6" s="30" customFormat="1">
      <c r="A18" s="33"/>
      <c r="B18" s="11" t="s">
        <v>20</v>
      </c>
      <c r="C18" s="11" t="s">
        <v>24</v>
      </c>
      <c r="D18" s="30">
        <v>50</v>
      </c>
      <c r="E18" s="31">
        <v>100</v>
      </c>
      <c r="F18" s="31">
        <f t="shared" si="0"/>
        <v>5000</v>
      </c>
    </row>
    <row r="19" spans="1:6" ht="16.5">
      <c r="A19" s="22"/>
      <c r="B19" s="23"/>
      <c r="C19" s="23"/>
      <c r="D19" s="23"/>
      <c r="E19" s="23"/>
      <c r="F19" s="24">
        <f>SUM(F11:F18)</f>
        <v>46966</v>
      </c>
    </row>
    <row r="20" spans="1:6" ht="3" customHeight="1">
      <c r="A20" s="2"/>
      <c r="B20" s="2"/>
      <c r="C20" s="3"/>
      <c r="D20" s="20"/>
      <c r="E20" s="20"/>
      <c r="F20" s="19"/>
    </row>
    <row r="21" spans="1:6" ht="3.6" customHeight="1">
      <c r="A21" s="2"/>
      <c r="B21" s="2"/>
      <c r="C21" s="3"/>
      <c r="D21" s="20"/>
      <c r="E21" s="20"/>
      <c r="F21" s="19"/>
    </row>
    <row r="22" spans="1:6" ht="3.6" customHeight="1" thickBot="1">
      <c r="A22" s="2"/>
      <c r="B22" s="2"/>
      <c r="C22" s="3"/>
      <c r="D22" s="20"/>
      <c r="E22" s="20"/>
      <c r="F22" s="19"/>
    </row>
    <row r="23" spans="1:6" ht="18.75" thickBot="1">
      <c r="A23" s="21" t="s">
        <v>5</v>
      </c>
      <c r="B23" s="21"/>
      <c r="C23" s="21"/>
      <c r="D23" s="25" t="s">
        <v>8</v>
      </c>
      <c r="E23" s="25"/>
      <c r="F23" s="26">
        <f>F19+F9</f>
        <v>48466</v>
      </c>
    </row>
    <row r="24" spans="1:6" ht="18">
      <c r="A24" s="21" t="s">
        <v>27</v>
      </c>
      <c r="B24" s="21"/>
      <c r="C24" s="21"/>
      <c r="D24" s="25"/>
      <c r="E24" s="25"/>
      <c r="F24" s="26">
        <v>38000</v>
      </c>
    </row>
  </sheetData>
  <mergeCells count="2">
    <mergeCell ref="A11:A14"/>
    <mergeCell ref="A15:A1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纽迪希亚小程序内容管理和制作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2020-03-31T01:54:13Z</dcterms:modified>
</cp:coreProperties>
</file>