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8670"/>
  </bookViews>
  <sheets>
    <sheet name="物品汇总" sheetId="1" r:id="rId1"/>
  </sheets>
  <calcPr calcId="162913"/>
</workbook>
</file>

<file path=xl/calcChain.xml><?xml version="1.0" encoding="utf-8"?>
<calcChain xmlns="http://schemas.openxmlformats.org/spreadsheetml/2006/main">
  <c r="F8" i="1" l="1"/>
  <c r="F13" i="1"/>
  <c r="F14" i="1"/>
  <c r="F15" i="1"/>
  <c r="F16" i="1"/>
  <c r="F17" i="1"/>
  <c r="F20" i="1"/>
  <c r="F21" i="1"/>
  <c r="F22" i="1"/>
  <c r="F23" i="1"/>
  <c r="F24" i="1"/>
  <c r="F25" i="1"/>
  <c r="F26" i="1"/>
  <c r="F27" i="1"/>
  <c r="F28" i="1"/>
  <c r="F29" i="1"/>
  <c r="F30" i="1"/>
  <c r="F32" i="1"/>
  <c r="F34" i="1"/>
  <c r="F9" i="1"/>
  <c r="F10" i="1"/>
  <c r="F11" i="1"/>
  <c r="F12" i="1"/>
  <c r="F38" i="1" l="1"/>
  <c r="F41" i="1" l="1"/>
</calcChain>
</file>

<file path=xl/sharedStrings.xml><?xml version="1.0" encoding="utf-8"?>
<sst xmlns="http://schemas.openxmlformats.org/spreadsheetml/2006/main" count="117" uniqueCount="98">
  <si>
    <t>类别</t>
  </si>
  <si>
    <t>内容</t>
  </si>
  <si>
    <t>品牌</t>
  </si>
  <si>
    <t>数量</t>
  </si>
  <si>
    <t>备注</t>
  </si>
  <si>
    <t>电脑</t>
  </si>
  <si>
    <t>MAC</t>
  </si>
  <si>
    <t>苹果</t>
  </si>
  <si>
    <t>装箱</t>
  </si>
  <si>
    <t>三D设计</t>
  </si>
  <si>
    <t>显示器（可淘汰）</t>
  </si>
  <si>
    <t>1箱12个</t>
  </si>
  <si>
    <t>待处理</t>
  </si>
  <si>
    <t>主机</t>
  </si>
  <si>
    <t>原集团小主机</t>
  </si>
  <si>
    <t>服务器</t>
  </si>
  <si>
    <t>打包</t>
  </si>
  <si>
    <t>办公设备</t>
  </si>
  <si>
    <t xml:space="preserve"> 交换机</t>
  </si>
  <si>
    <t>会议室</t>
  </si>
  <si>
    <t>佳能打印机</t>
  </si>
  <si>
    <t>佳能</t>
  </si>
  <si>
    <t>碎纸机</t>
  </si>
  <si>
    <t>库房1</t>
  </si>
  <si>
    <t>四爪wifi</t>
  </si>
  <si>
    <t>办公1+库房1</t>
  </si>
  <si>
    <t>家电</t>
  </si>
  <si>
    <t>空调（大金）</t>
  </si>
  <si>
    <t>库房</t>
  </si>
  <si>
    <t>冰箱</t>
  </si>
  <si>
    <t>办公区</t>
  </si>
  <si>
    <t>微波炉</t>
  </si>
  <si>
    <t>饮水机</t>
  </si>
  <si>
    <t>办公区2大1小</t>
  </si>
  <si>
    <t>投影仪</t>
  </si>
  <si>
    <t>会议室桌子</t>
  </si>
  <si>
    <t>八爪鱼</t>
  </si>
  <si>
    <t>会议室纸箱</t>
  </si>
  <si>
    <t>座机(旧）</t>
  </si>
  <si>
    <t>1箱</t>
  </si>
  <si>
    <t>1箱，库房</t>
  </si>
  <si>
    <t xml:space="preserve"> </t>
  </si>
  <si>
    <t>家具</t>
  </si>
  <si>
    <t>办公桌</t>
  </si>
  <si>
    <t>推柜</t>
  </si>
  <si>
    <t>办公区+会议室+独立办公室</t>
  </si>
  <si>
    <t>办公椅</t>
  </si>
  <si>
    <t>会议室+办公区+库房</t>
  </si>
  <si>
    <t>会客长椅</t>
  </si>
  <si>
    <t>BAT柜子</t>
  </si>
  <si>
    <t>铁柜</t>
  </si>
  <si>
    <t>办公区+老板屋+库房</t>
  </si>
  <si>
    <t>衣架</t>
  </si>
  <si>
    <t>老板屋</t>
  </si>
  <si>
    <t>保险柜</t>
  </si>
  <si>
    <t>财神像</t>
  </si>
  <si>
    <t>其它</t>
  </si>
  <si>
    <t>鱼缸</t>
  </si>
  <si>
    <t>纸箱</t>
  </si>
  <si>
    <t>资料、行政用品和办公用品</t>
  </si>
  <si>
    <t>老板私人物品</t>
  </si>
  <si>
    <t>气泡膜150元/卷  缠绕膜150元/卷</t>
  </si>
  <si>
    <t>UBS 库房物品明细</t>
    <phoneticPr fontId="3" type="noConversion"/>
  </si>
  <si>
    <t>搬迁注意事项</t>
    <phoneticPr fontId="3" type="noConversion"/>
  </si>
  <si>
    <t>气垫膜整体包裹</t>
    <phoneticPr fontId="3" type="noConversion"/>
  </si>
  <si>
    <t>缠绕膜整体包裹</t>
    <phoneticPr fontId="3" type="noConversion"/>
  </si>
  <si>
    <t>运输及物料</t>
    <phoneticPr fontId="3" type="noConversion"/>
  </si>
  <si>
    <t>货车</t>
    <phoneticPr fontId="3" type="noConversion"/>
  </si>
  <si>
    <r>
      <t>4</t>
    </r>
    <r>
      <rPr>
        <sz val="11"/>
        <color theme="1"/>
        <rFont val="等线"/>
        <family val="3"/>
        <charset val="134"/>
        <scheme val="minor"/>
      </rPr>
      <t>.2米厢货</t>
    </r>
    <phoneticPr fontId="3" type="noConversion"/>
  </si>
  <si>
    <t>气泡膜&amp;缠绕膜</t>
    <phoneticPr fontId="3" type="noConversion"/>
  </si>
  <si>
    <r>
      <t>5</t>
    </r>
    <r>
      <rPr>
        <sz val="11"/>
        <color theme="1"/>
        <rFont val="等线"/>
        <family val="3"/>
        <charset val="134"/>
        <scheme val="minor"/>
      </rPr>
      <t>0CM</t>
    </r>
    <phoneticPr fontId="3" type="noConversion"/>
  </si>
  <si>
    <t>纸箱</t>
    <phoneticPr fontId="3" type="noConversion"/>
  </si>
  <si>
    <t>停车费</t>
    <phoneticPr fontId="3" type="noConversion"/>
  </si>
  <si>
    <t>按时际计算</t>
    <phoneticPr fontId="3" type="noConversion"/>
  </si>
  <si>
    <t>平面距离搬运收费</t>
    <phoneticPr fontId="3" type="noConversion"/>
  </si>
  <si>
    <r>
      <t>超出1</t>
    </r>
    <r>
      <rPr>
        <sz val="11"/>
        <color theme="1"/>
        <rFont val="等线"/>
        <family val="3"/>
        <charset val="134"/>
        <scheme val="minor"/>
      </rPr>
      <t>0米后</t>
    </r>
    <phoneticPr fontId="3" type="noConversion"/>
  </si>
  <si>
    <t>停车场至楼门口</t>
    <phoneticPr fontId="3" type="noConversion"/>
  </si>
  <si>
    <t>运货小车</t>
    <phoneticPr fontId="3" type="noConversion"/>
  </si>
  <si>
    <t>过桥板</t>
    <phoneticPr fontId="3" type="noConversion"/>
  </si>
  <si>
    <r>
      <t>F</t>
    </r>
    <r>
      <rPr>
        <sz val="11"/>
        <color theme="1"/>
        <rFont val="等线"/>
        <family val="3"/>
        <charset val="134"/>
        <scheme val="minor"/>
      </rPr>
      <t>REE</t>
    </r>
    <phoneticPr fontId="3" type="noConversion"/>
  </si>
  <si>
    <t>说明：未看到实物目前价格为预估，最终按实际发生收费。</t>
    <phoneticPr fontId="3" type="noConversion"/>
  </si>
  <si>
    <t>有轮子可不收费</t>
    <phoneticPr fontId="3" type="noConversion"/>
  </si>
  <si>
    <t>无拆装费用，价差为玻璃部分</t>
    <phoneticPr fontId="3" type="noConversion"/>
  </si>
  <si>
    <r>
      <t>工人换箱并打包4</t>
    </r>
    <r>
      <rPr>
        <sz val="11"/>
        <color theme="1"/>
        <rFont val="等线"/>
        <family val="3"/>
        <charset val="134"/>
        <scheme val="minor"/>
      </rPr>
      <t>0/箱</t>
    </r>
    <phoneticPr fontId="3" type="noConversion"/>
  </si>
  <si>
    <t>原机房用铁柜</t>
    <phoneticPr fontId="3" type="noConversion"/>
  </si>
  <si>
    <t>无拆装费用，气垫膜整体包裹</t>
    <phoneticPr fontId="3" type="noConversion"/>
  </si>
  <si>
    <r>
      <t>4</t>
    </r>
    <r>
      <rPr>
        <sz val="11"/>
        <color theme="1"/>
        <rFont val="等线"/>
        <family val="3"/>
        <charset val="134"/>
        <scheme val="minor"/>
      </rPr>
      <t>0*50*60</t>
    </r>
    <phoneticPr fontId="3" type="noConversion"/>
  </si>
  <si>
    <t>税票</t>
    <phoneticPr fontId="3" type="noConversion"/>
  </si>
  <si>
    <t>增专</t>
    <phoneticPr fontId="3" type="noConversion"/>
  </si>
  <si>
    <t>增普</t>
    <phoneticPr fontId="3" type="noConversion"/>
  </si>
  <si>
    <t>小计</t>
    <phoneticPr fontId="3" type="noConversion"/>
  </si>
  <si>
    <t>100/小时</t>
    <phoneticPr fontId="3" type="noConversion"/>
  </si>
  <si>
    <r>
      <t>100</t>
    </r>
    <r>
      <rPr>
        <sz val="11"/>
        <color theme="1"/>
        <rFont val="等线"/>
        <family val="3"/>
        <charset val="134"/>
        <scheme val="minor"/>
      </rPr>
      <t>/小时</t>
    </r>
    <phoneticPr fontId="3" type="noConversion"/>
  </si>
  <si>
    <t>与板材搬运费用，无拆装费用</t>
    <phoneticPr fontId="3" type="noConversion"/>
  </si>
  <si>
    <r>
      <t>400</t>
    </r>
    <r>
      <rPr>
        <sz val="11"/>
        <color theme="1"/>
        <rFont val="等线"/>
        <family val="3"/>
        <charset val="134"/>
        <scheme val="minor"/>
      </rPr>
      <t>-500</t>
    </r>
    <phoneticPr fontId="3" type="noConversion"/>
  </si>
  <si>
    <r>
      <t>出车费4</t>
    </r>
    <r>
      <rPr>
        <sz val="11"/>
        <color theme="1"/>
        <rFont val="等线"/>
        <family val="3"/>
        <charset val="134"/>
        <scheme val="minor"/>
      </rPr>
      <t>00</t>
    </r>
    <r>
      <rPr>
        <sz val="11"/>
        <color theme="1"/>
        <rFont val="等线"/>
        <charset val="134"/>
        <scheme val="minor"/>
      </rPr>
      <t>元/车次起，第二车</t>
    </r>
    <r>
      <rPr>
        <sz val="11"/>
        <color theme="1"/>
        <rFont val="等线"/>
        <family val="3"/>
        <charset val="134"/>
        <scheme val="minor"/>
      </rPr>
      <t>+100人工搬运</t>
    </r>
    <phoneticPr fontId="3" type="noConversion"/>
  </si>
  <si>
    <t>总计</t>
    <phoneticPr fontId="3" type="noConversion"/>
  </si>
  <si>
    <t>搬运单价（含税）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</si>
</sst>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);[Red]\(0.00\)"/>
  </numFmts>
  <fonts count="8" x14ac:knownFonts="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name val="等线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5" fillId="3" borderId="2" xfId="0" applyFont="1" applyFill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19" workbookViewId="0">
      <selection activeCell="F33" sqref="F33"/>
    </sheetView>
  </sheetViews>
  <sheetFormatPr defaultColWidth="9" defaultRowHeight="15.95" customHeight="1" x14ac:dyDescent="0.2"/>
  <cols>
    <col min="1" max="2" width="18.125" style="1" customWidth="1"/>
    <col min="3" max="3" width="16.125" style="1" customWidth="1"/>
    <col min="4" max="6" width="13" style="1" customWidth="1"/>
    <col min="7" max="7" width="33.375" style="1" customWidth="1"/>
    <col min="8" max="8" width="21.125" style="1" customWidth="1"/>
    <col min="9" max="10" width="9" style="1"/>
    <col min="11" max="11" width="16.375" style="1" customWidth="1"/>
    <col min="12" max="16384" width="9" style="1"/>
  </cols>
  <sheetData>
    <row r="1" spans="1:13" ht="31.5" customHeight="1" x14ac:dyDescent="0.2">
      <c r="A1" s="27" t="s">
        <v>62</v>
      </c>
      <c r="B1" s="28"/>
      <c r="C1" s="28"/>
      <c r="D1" s="28"/>
      <c r="E1" s="28"/>
      <c r="F1" s="28"/>
      <c r="G1" s="29"/>
      <c r="H1" s="30" t="s">
        <v>63</v>
      </c>
    </row>
    <row r="2" spans="1:13" ht="31.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8" t="s">
        <v>97</v>
      </c>
      <c r="F2" s="8" t="s">
        <v>90</v>
      </c>
      <c r="G2" s="2" t="s">
        <v>4</v>
      </c>
      <c r="H2" s="31"/>
    </row>
    <row r="3" spans="1:13" ht="15.95" customHeight="1" x14ac:dyDescent="0.2">
      <c r="A3" s="37" t="s">
        <v>5</v>
      </c>
      <c r="B3" s="3" t="s">
        <v>6</v>
      </c>
      <c r="C3" s="6" t="s">
        <v>7</v>
      </c>
      <c r="D3" s="6">
        <v>2</v>
      </c>
      <c r="E3" s="40" t="s">
        <v>91</v>
      </c>
      <c r="F3" s="40">
        <v>100</v>
      </c>
      <c r="G3" s="6" t="s">
        <v>8</v>
      </c>
      <c r="H3" s="32" t="s">
        <v>64</v>
      </c>
      <c r="M3" s="7"/>
    </row>
    <row r="4" spans="1:13" ht="15.95" customHeight="1" x14ac:dyDescent="0.2">
      <c r="A4" s="37"/>
      <c r="B4" s="3" t="s">
        <v>9</v>
      </c>
      <c r="C4" s="3"/>
      <c r="D4" s="6">
        <v>2</v>
      </c>
      <c r="E4" s="41"/>
      <c r="F4" s="41"/>
      <c r="G4" s="6" t="s">
        <v>8</v>
      </c>
      <c r="H4" s="33"/>
    </row>
    <row r="5" spans="1:13" ht="15.95" customHeight="1" x14ac:dyDescent="0.2">
      <c r="A5" s="37"/>
      <c r="B5" s="4" t="s">
        <v>10</v>
      </c>
      <c r="C5" s="3"/>
      <c r="D5" s="6" t="s">
        <v>11</v>
      </c>
      <c r="E5" s="41"/>
      <c r="F5" s="41"/>
      <c r="G5" s="5" t="s">
        <v>12</v>
      </c>
      <c r="H5" s="33"/>
    </row>
    <row r="6" spans="1:13" ht="15.95" customHeight="1" x14ac:dyDescent="0.2">
      <c r="A6" s="37"/>
      <c r="B6" s="4" t="s">
        <v>13</v>
      </c>
      <c r="C6" s="6" t="s">
        <v>14</v>
      </c>
      <c r="D6" s="6">
        <v>10</v>
      </c>
      <c r="E6" s="41"/>
      <c r="F6" s="41"/>
      <c r="G6" s="5" t="s">
        <v>8</v>
      </c>
      <c r="H6" s="33"/>
    </row>
    <row r="7" spans="1:13" ht="15.95" customHeight="1" x14ac:dyDescent="0.2">
      <c r="A7" s="37"/>
      <c r="B7" s="4" t="s">
        <v>15</v>
      </c>
      <c r="C7" s="3"/>
      <c r="D7" s="6">
        <v>1</v>
      </c>
      <c r="E7" s="42"/>
      <c r="F7" s="42"/>
      <c r="G7" s="6" t="s">
        <v>16</v>
      </c>
      <c r="H7" s="33"/>
    </row>
    <row r="8" spans="1:13" ht="15.95" customHeight="1" x14ac:dyDescent="0.2">
      <c r="A8" s="37" t="s">
        <v>17</v>
      </c>
      <c r="B8" s="4" t="s">
        <v>18</v>
      </c>
      <c r="C8" s="11" t="s">
        <v>84</v>
      </c>
      <c r="D8" s="6">
        <v>2</v>
      </c>
      <c r="E8" s="13">
        <v>200</v>
      </c>
      <c r="F8" s="18">
        <f t="shared" ref="F8:F39" si="0">E8*D8</f>
        <v>400</v>
      </c>
      <c r="G8" s="6" t="s">
        <v>19</v>
      </c>
      <c r="H8" s="32" t="s">
        <v>85</v>
      </c>
    </row>
    <row r="9" spans="1:13" ht="15.95" customHeight="1" x14ac:dyDescent="0.2">
      <c r="A9" s="37"/>
      <c r="B9" s="4" t="s">
        <v>20</v>
      </c>
      <c r="C9" s="6" t="s">
        <v>21</v>
      </c>
      <c r="D9" s="6">
        <v>1</v>
      </c>
      <c r="E9" s="6">
        <v>100</v>
      </c>
      <c r="F9" s="18">
        <f t="shared" si="0"/>
        <v>100</v>
      </c>
      <c r="G9" s="5" t="s">
        <v>19</v>
      </c>
      <c r="H9" s="34"/>
    </row>
    <row r="10" spans="1:13" ht="15.95" customHeight="1" x14ac:dyDescent="0.2">
      <c r="A10" s="37"/>
      <c r="B10" s="4" t="s">
        <v>22</v>
      </c>
      <c r="C10" s="6"/>
      <c r="D10" s="6">
        <v>1</v>
      </c>
      <c r="E10" s="6">
        <v>100</v>
      </c>
      <c r="F10" s="18">
        <f t="shared" si="0"/>
        <v>100</v>
      </c>
      <c r="G10" s="6" t="s">
        <v>23</v>
      </c>
      <c r="H10" s="34"/>
    </row>
    <row r="11" spans="1:13" ht="15.95" customHeight="1" x14ac:dyDescent="0.2">
      <c r="A11" s="37"/>
      <c r="B11" s="4" t="s">
        <v>24</v>
      </c>
      <c r="C11" s="6"/>
      <c r="D11" s="6">
        <v>2</v>
      </c>
      <c r="E11" s="6"/>
      <c r="F11" s="18">
        <f t="shared" si="0"/>
        <v>0</v>
      </c>
      <c r="G11" s="6" t="s">
        <v>25</v>
      </c>
      <c r="H11" s="34"/>
    </row>
    <row r="12" spans="1:13" ht="15.95" customHeight="1" x14ac:dyDescent="0.2">
      <c r="A12" s="37" t="s">
        <v>26</v>
      </c>
      <c r="B12" s="4" t="s">
        <v>27</v>
      </c>
      <c r="C12" s="3"/>
      <c r="D12" s="6">
        <v>1</v>
      </c>
      <c r="E12" s="6">
        <v>100</v>
      </c>
      <c r="F12" s="18">
        <f t="shared" si="0"/>
        <v>100</v>
      </c>
      <c r="G12" s="6" t="s">
        <v>28</v>
      </c>
      <c r="H12" s="35" t="s">
        <v>64</v>
      </c>
    </row>
    <row r="13" spans="1:13" ht="15.95" customHeight="1" x14ac:dyDescent="0.2">
      <c r="A13" s="37"/>
      <c r="B13" s="4" t="s">
        <v>29</v>
      </c>
      <c r="C13" s="3"/>
      <c r="D13" s="6">
        <v>1</v>
      </c>
      <c r="E13" s="6">
        <v>100</v>
      </c>
      <c r="F13" s="18">
        <f t="shared" si="0"/>
        <v>100</v>
      </c>
      <c r="G13" s="6" t="s">
        <v>30</v>
      </c>
      <c r="H13" s="36"/>
    </row>
    <row r="14" spans="1:13" ht="15.95" customHeight="1" x14ac:dyDescent="0.2">
      <c r="A14" s="37"/>
      <c r="B14" s="4" t="s">
        <v>31</v>
      </c>
      <c r="C14" s="3"/>
      <c r="D14" s="6">
        <v>1</v>
      </c>
      <c r="E14" s="6"/>
      <c r="F14" s="18">
        <f t="shared" si="0"/>
        <v>0</v>
      </c>
      <c r="G14" s="6" t="s">
        <v>30</v>
      </c>
      <c r="H14" s="36"/>
    </row>
    <row r="15" spans="1:13" ht="15.95" customHeight="1" x14ac:dyDescent="0.2">
      <c r="A15" s="37"/>
      <c r="B15" s="4" t="s">
        <v>32</v>
      </c>
      <c r="C15" s="3"/>
      <c r="D15" s="6">
        <v>3</v>
      </c>
      <c r="E15" s="6"/>
      <c r="F15" s="18">
        <f t="shared" si="0"/>
        <v>0</v>
      </c>
      <c r="G15" s="6" t="s">
        <v>33</v>
      </c>
      <c r="H15" s="36"/>
    </row>
    <row r="16" spans="1:13" ht="15.95" customHeight="1" x14ac:dyDescent="0.2">
      <c r="A16" s="37"/>
      <c r="B16" s="4" t="s">
        <v>34</v>
      </c>
      <c r="C16" s="3"/>
      <c r="D16" s="6">
        <v>1</v>
      </c>
      <c r="E16" s="6">
        <v>50</v>
      </c>
      <c r="F16" s="18">
        <f t="shared" si="0"/>
        <v>50</v>
      </c>
      <c r="G16" s="6" t="s">
        <v>35</v>
      </c>
      <c r="H16" s="36"/>
    </row>
    <row r="17" spans="1:11" ht="15.95" customHeight="1" x14ac:dyDescent="0.2">
      <c r="A17" s="37"/>
      <c r="B17" s="4" t="s">
        <v>36</v>
      </c>
      <c r="C17" s="3"/>
      <c r="D17" s="6">
        <v>1</v>
      </c>
      <c r="E17" s="6"/>
      <c r="F17" s="18">
        <f t="shared" si="0"/>
        <v>0</v>
      </c>
      <c r="G17" s="6" t="s">
        <v>37</v>
      </c>
      <c r="H17" s="36"/>
    </row>
    <row r="18" spans="1:11" ht="15.95" customHeight="1" x14ac:dyDescent="0.2">
      <c r="A18" s="37"/>
      <c r="B18" s="4" t="s">
        <v>38</v>
      </c>
      <c r="C18" s="3"/>
      <c r="D18" s="6" t="s">
        <v>39</v>
      </c>
      <c r="E18" s="6"/>
      <c r="F18" s="18">
        <v>0</v>
      </c>
      <c r="G18" s="6" t="s">
        <v>40</v>
      </c>
      <c r="H18" s="36"/>
      <c r="K18" s="1" t="s">
        <v>41</v>
      </c>
    </row>
    <row r="19" spans="1:11" ht="25.5" customHeight="1" x14ac:dyDescent="0.2">
      <c r="A19" s="37" t="s">
        <v>42</v>
      </c>
      <c r="B19" s="4" t="s">
        <v>43</v>
      </c>
      <c r="C19" s="3"/>
      <c r="D19" s="6">
        <v>4</v>
      </c>
      <c r="E19" s="18" t="s">
        <v>92</v>
      </c>
      <c r="F19" s="18">
        <v>100</v>
      </c>
      <c r="G19" s="5" t="s">
        <v>30</v>
      </c>
      <c r="H19" s="19" t="s">
        <v>93</v>
      </c>
    </row>
    <row r="20" spans="1:11" ht="15.95" customHeight="1" x14ac:dyDescent="0.2">
      <c r="A20" s="37"/>
      <c r="B20" s="4" t="s">
        <v>44</v>
      </c>
      <c r="C20" s="3"/>
      <c r="D20" s="6">
        <v>10</v>
      </c>
      <c r="E20" s="6"/>
      <c r="F20" s="18">
        <f t="shared" si="0"/>
        <v>0</v>
      </c>
      <c r="G20" s="5" t="s">
        <v>45</v>
      </c>
      <c r="H20" s="23" t="s">
        <v>81</v>
      </c>
    </row>
    <row r="21" spans="1:11" ht="15.95" customHeight="1" x14ac:dyDescent="0.2">
      <c r="A21" s="37"/>
      <c r="B21" s="4" t="s">
        <v>46</v>
      </c>
      <c r="C21" s="3"/>
      <c r="D21" s="6">
        <v>12</v>
      </c>
      <c r="E21" s="6"/>
      <c r="F21" s="18">
        <f t="shared" si="0"/>
        <v>0</v>
      </c>
      <c r="G21" s="5" t="s">
        <v>47</v>
      </c>
      <c r="H21" s="24"/>
    </row>
    <row r="22" spans="1:11" ht="15.95" customHeight="1" x14ac:dyDescent="0.2">
      <c r="A22" s="37"/>
      <c r="B22" s="4" t="s">
        <v>48</v>
      </c>
      <c r="C22" s="3"/>
      <c r="D22" s="6">
        <v>1</v>
      </c>
      <c r="E22" s="6">
        <v>100</v>
      </c>
      <c r="F22" s="18">
        <f t="shared" si="0"/>
        <v>100</v>
      </c>
      <c r="G22" s="5" t="s">
        <v>30</v>
      </c>
      <c r="H22" s="9" t="s">
        <v>65</v>
      </c>
    </row>
    <row r="23" spans="1:11" ht="18.75" customHeight="1" x14ac:dyDescent="0.2">
      <c r="A23" s="37"/>
      <c r="B23" s="4" t="s">
        <v>49</v>
      </c>
      <c r="C23" s="3"/>
      <c r="D23" s="6">
        <v>3</v>
      </c>
      <c r="E23" s="13">
        <v>100</v>
      </c>
      <c r="F23" s="18">
        <f t="shared" si="0"/>
        <v>300</v>
      </c>
      <c r="G23" s="5" t="s">
        <v>19</v>
      </c>
      <c r="H23" s="25" t="s">
        <v>82</v>
      </c>
    </row>
    <row r="24" spans="1:11" ht="15.95" customHeight="1" x14ac:dyDescent="0.2">
      <c r="A24" s="37"/>
      <c r="B24" s="4" t="s">
        <v>50</v>
      </c>
      <c r="C24" s="3"/>
      <c r="D24" s="5">
        <v>3</v>
      </c>
      <c r="E24" s="16">
        <v>100</v>
      </c>
      <c r="F24" s="18">
        <f t="shared" si="0"/>
        <v>300</v>
      </c>
      <c r="G24" s="5" t="s">
        <v>51</v>
      </c>
      <c r="H24" s="26"/>
    </row>
    <row r="25" spans="1:11" ht="15.95" customHeight="1" x14ac:dyDescent="0.2">
      <c r="A25" s="37"/>
      <c r="B25" s="4" t="s">
        <v>52</v>
      </c>
      <c r="C25" s="3"/>
      <c r="D25" s="6">
        <v>1</v>
      </c>
      <c r="E25" s="6"/>
      <c r="F25" s="18">
        <f t="shared" si="0"/>
        <v>0</v>
      </c>
      <c r="G25" s="6" t="s">
        <v>53</v>
      </c>
      <c r="H25" s="9"/>
    </row>
    <row r="26" spans="1:11" ht="15.95" customHeight="1" x14ac:dyDescent="0.2">
      <c r="A26" s="37"/>
      <c r="B26" s="4" t="s">
        <v>54</v>
      </c>
      <c r="C26" s="3"/>
      <c r="D26" s="6">
        <v>1</v>
      </c>
      <c r="E26" s="6">
        <v>50</v>
      </c>
      <c r="F26" s="18">
        <f t="shared" si="0"/>
        <v>50</v>
      </c>
      <c r="G26" s="6" t="s">
        <v>53</v>
      </c>
      <c r="H26" s="9"/>
    </row>
    <row r="27" spans="1:11" ht="15.95" customHeight="1" x14ac:dyDescent="0.2">
      <c r="A27" s="37"/>
      <c r="B27" s="4" t="s">
        <v>55</v>
      </c>
      <c r="C27" s="3"/>
      <c r="D27" s="6">
        <v>1</v>
      </c>
      <c r="E27" s="6"/>
      <c r="F27" s="18">
        <f t="shared" si="0"/>
        <v>0</v>
      </c>
      <c r="G27" s="6" t="s">
        <v>53</v>
      </c>
      <c r="H27" s="9" t="s">
        <v>64</v>
      </c>
    </row>
    <row r="28" spans="1:11" ht="15.95" customHeight="1" x14ac:dyDescent="0.2">
      <c r="A28" s="37" t="s">
        <v>56</v>
      </c>
      <c r="B28" s="4" t="s">
        <v>57</v>
      </c>
      <c r="C28" s="3"/>
      <c r="D28" s="6">
        <v>1</v>
      </c>
      <c r="E28" s="6">
        <v>50</v>
      </c>
      <c r="F28" s="18">
        <f t="shared" si="0"/>
        <v>50</v>
      </c>
      <c r="G28" s="5"/>
      <c r="H28" s="9" t="s">
        <v>64</v>
      </c>
    </row>
    <row r="29" spans="1:11" ht="15.95" customHeight="1" x14ac:dyDescent="0.2">
      <c r="A29" s="37"/>
      <c r="B29" s="4" t="s">
        <v>58</v>
      </c>
      <c r="C29" s="3"/>
      <c r="D29" s="6">
        <v>30</v>
      </c>
      <c r="E29" s="6">
        <v>10</v>
      </c>
      <c r="F29" s="18">
        <f t="shared" si="0"/>
        <v>300</v>
      </c>
      <c r="G29" s="5" t="s">
        <v>59</v>
      </c>
      <c r="H29" s="9" t="s">
        <v>65</v>
      </c>
    </row>
    <row r="30" spans="1:11" ht="15.95" customHeight="1" x14ac:dyDescent="0.2">
      <c r="A30" s="37"/>
      <c r="B30" s="4" t="s">
        <v>60</v>
      </c>
      <c r="C30" s="3"/>
      <c r="D30" s="6"/>
      <c r="E30" s="6"/>
      <c r="F30" s="18">
        <f t="shared" si="0"/>
        <v>0</v>
      </c>
      <c r="G30" s="5" t="s">
        <v>58</v>
      </c>
      <c r="H30" s="9" t="s">
        <v>64</v>
      </c>
    </row>
    <row r="31" spans="1:11" ht="28.5" customHeight="1" x14ac:dyDescent="0.2">
      <c r="A31" s="22" t="s">
        <v>66</v>
      </c>
      <c r="B31" s="10" t="s">
        <v>67</v>
      </c>
      <c r="C31" s="11" t="s">
        <v>68</v>
      </c>
      <c r="D31" s="6">
        <v>3</v>
      </c>
      <c r="E31" s="18" t="s">
        <v>94</v>
      </c>
      <c r="F31" s="18">
        <v>900</v>
      </c>
      <c r="G31" s="20" t="s">
        <v>95</v>
      </c>
      <c r="H31" s="9"/>
    </row>
    <row r="32" spans="1:11" ht="15.95" customHeight="1" x14ac:dyDescent="0.2">
      <c r="A32" s="22"/>
      <c r="B32" s="12" t="s">
        <v>69</v>
      </c>
      <c r="C32" s="11" t="s">
        <v>70</v>
      </c>
      <c r="D32" s="6">
        <v>6</v>
      </c>
      <c r="E32" s="6">
        <v>150</v>
      </c>
      <c r="F32" s="18">
        <f t="shared" si="0"/>
        <v>900</v>
      </c>
      <c r="G32" s="6" t="s">
        <v>61</v>
      </c>
      <c r="H32" s="3"/>
    </row>
    <row r="33" spans="1:8" ht="15.95" customHeight="1" x14ac:dyDescent="0.2">
      <c r="A33" s="22"/>
      <c r="B33" s="12" t="s">
        <v>71</v>
      </c>
      <c r="C33" s="11" t="s">
        <v>86</v>
      </c>
      <c r="D33" s="13">
        <v>10</v>
      </c>
      <c r="E33" s="6">
        <v>15</v>
      </c>
      <c r="F33" s="18">
        <v>150</v>
      </c>
      <c r="G33" s="17" t="s">
        <v>83</v>
      </c>
      <c r="H33" s="3"/>
    </row>
    <row r="34" spans="1:8" ht="15.95" customHeight="1" x14ac:dyDescent="0.2">
      <c r="A34" s="22"/>
      <c r="B34" s="12" t="s">
        <v>72</v>
      </c>
      <c r="C34" s="3"/>
      <c r="D34" s="21">
        <v>6</v>
      </c>
      <c r="E34" s="21">
        <v>8</v>
      </c>
      <c r="F34" s="18">
        <f t="shared" si="0"/>
        <v>48</v>
      </c>
      <c r="G34" s="14" t="s">
        <v>73</v>
      </c>
      <c r="H34" s="3"/>
    </row>
    <row r="35" spans="1:8" ht="15.95" customHeight="1" x14ac:dyDescent="0.2">
      <c r="A35" s="22"/>
      <c r="B35" s="12" t="s">
        <v>74</v>
      </c>
      <c r="C35" s="11" t="s">
        <v>75</v>
      </c>
      <c r="D35" s="6">
        <v>1</v>
      </c>
      <c r="E35" s="6">
        <v>2</v>
      </c>
      <c r="F35" s="18"/>
      <c r="G35" s="14" t="s">
        <v>76</v>
      </c>
      <c r="H35" s="3"/>
    </row>
    <row r="36" spans="1:8" ht="15.95" customHeight="1" x14ac:dyDescent="0.2">
      <c r="A36" s="22"/>
      <c r="B36" s="12" t="s">
        <v>77</v>
      </c>
      <c r="C36" s="3"/>
      <c r="D36" s="6"/>
      <c r="E36" s="13" t="s">
        <v>79</v>
      </c>
      <c r="F36" s="18">
        <v>0</v>
      </c>
      <c r="G36" s="3"/>
      <c r="H36" s="3"/>
    </row>
    <row r="37" spans="1:8" ht="15.95" customHeight="1" x14ac:dyDescent="0.2">
      <c r="A37" s="22"/>
      <c r="B37" s="12" t="s">
        <v>78</v>
      </c>
      <c r="C37" s="3"/>
      <c r="D37" s="6"/>
      <c r="E37" s="13" t="s">
        <v>79</v>
      </c>
      <c r="F37" s="18">
        <v>0</v>
      </c>
      <c r="G37" s="3"/>
      <c r="H37" s="3"/>
    </row>
    <row r="38" spans="1:8" ht="15.95" customHeight="1" x14ac:dyDescent="0.2">
      <c r="A38" s="22"/>
      <c r="B38" s="46" t="s">
        <v>90</v>
      </c>
      <c r="C38" s="47"/>
      <c r="D38" s="48"/>
      <c r="E38" s="17"/>
      <c r="F38" s="17">
        <f>SUM(F3:F37)</f>
        <v>4148</v>
      </c>
      <c r="G38" s="3"/>
      <c r="H38" s="3"/>
    </row>
    <row r="39" spans="1:8" ht="15.95" customHeight="1" x14ac:dyDescent="0.2">
      <c r="A39" s="22"/>
      <c r="B39" s="38" t="s">
        <v>87</v>
      </c>
      <c r="C39" s="11" t="s">
        <v>89</v>
      </c>
      <c r="D39" s="6"/>
      <c r="E39" s="13" t="s">
        <v>79</v>
      </c>
      <c r="F39" s="18">
        <v>0</v>
      </c>
      <c r="G39" s="3"/>
      <c r="H39" s="3"/>
    </row>
    <row r="40" spans="1:8" ht="15.95" customHeight="1" x14ac:dyDescent="0.2">
      <c r="A40" s="22"/>
      <c r="B40" s="39"/>
      <c r="C40" s="11" t="s">
        <v>88</v>
      </c>
      <c r="D40" s="6">
        <v>1</v>
      </c>
      <c r="E40" s="18" t="s">
        <v>79</v>
      </c>
      <c r="F40" s="43">
        <v>0</v>
      </c>
      <c r="G40" s="3"/>
      <c r="H40" s="3"/>
    </row>
    <row r="41" spans="1:8" ht="26.25" customHeight="1" x14ac:dyDescent="0.2">
      <c r="A41" s="15" t="s">
        <v>80</v>
      </c>
      <c r="B41" s="15"/>
      <c r="C41" s="15"/>
      <c r="E41" s="44" t="s">
        <v>96</v>
      </c>
      <c r="F41" s="45">
        <f>SUM(F38:F40)</f>
        <v>4148</v>
      </c>
    </row>
  </sheetData>
  <mergeCells count="16">
    <mergeCell ref="A31:A40"/>
    <mergeCell ref="H20:H21"/>
    <mergeCell ref="H23:H24"/>
    <mergeCell ref="A1:G1"/>
    <mergeCell ref="H1:H2"/>
    <mergeCell ref="H3:H7"/>
    <mergeCell ref="H8:H11"/>
    <mergeCell ref="H12:H18"/>
    <mergeCell ref="A3:A7"/>
    <mergeCell ref="A8:A11"/>
    <mergeCell ref="A12:A18"/>
    <mergeCell ref="A19:A27"/>
    <mergeCell ref="A28:A30"/>
    <mergeCell ref="B39:B40"/>
    <mergeCell ref="E3:E7"/>
    <mergeCell ref="F3:F7"/>
  </mergeCells>
  <phoneticPr fontId="3" type="noConversion"/>
  <pageMargins left="0.2" right="0.2" top="0.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物品汇总</vt:lpstr>
    </vt:vector>
  </TitlesOfParts>
  <Company>Publicis Groupe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靳普</dc:creator>
  <cp:lastModifiedBy>UBSB072白燕丽  Cream Bai</cp:lastModifiedBy>
  <dcterms:created xsi:type="dcterms:W3CDTF">2019-04-17T01:54:00Z</dcterms:created>
  <dcterms:modified xsi:type="dcterms:W3CDTF">2022-03-30T04:42:44Z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140FC20FD3904C25ABFCFCDD437FDB86</vt:lpwstr>
  </property>
  <property fmtid="{D5CDD505-2E9C-101B-9397-08002B2CF9AE}" pid="3" name="KSOProductBuildVer">
    <vt:lpwstr>2052-11.1.0.11622</vt:lpwstr>
  </property>
</Properties>
</file>