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phia\Desktop\雀巢蔼儿舒项目\"/>
    </mc:Choice>
  </mc:AlternateContent>
  <xr:revisionPtr revIDLastSave="0" documentId="13_ncr:1_{F3BB9D56-A582-4AF9-AFE7-71669AA6F3E3}" xr6:coauthVersionLast="47" xr6:coauthVersionMax="47" xr10:uidLastSave="{00000000-0000-0000-0000-000000000000}"/>
  <bookViews>
    <workbookView xWindow="-98" yWindow="-98" windowWidth="24496" windowHeight="15796" xr2:uid="{00000000-000D-0000-FFFF-FFFF00000000}"/>
  </bookViews>
  <sheets>
    <sheet name="Total Quotation" sheetId="7" r:id="rId1"/>
  </sheets>
  <definedNames>
    <definedName name="_xlnm.Print_Area" localSheetId="0">'Total Quotation'!$B$1:$J$35</definedName>
  </definedNames>
  <calcPr calcId="181029"/>
</workbook>
</file>

<file path=xl/calcChain.xml><?xml version="1.0" encoding="utf-8"?>
<calcChain xmlns="http://schemas.openxmlformats.org/spreadsheetml/2006/main">
  <c r="J24" i="7" l="1"/>
  <c r="J23" i="7"/>
  <c r="J22" i="7" l="1"/>
  <c r="J21" i="7"/>
  <c r="J20" i="7"/>
  <c r="J19" i="7"/>
  <c r="J18" i="7"/>
  <c r="J25" i="7" l="1"/>
  <c r="J26" i="7" s="1"/>
  <c r="J27" i="7" s="1"/>
</calcChain>
</file>

<file path=xl/sharedStrings.xml><?xml version="1.0" encoding="utf-8"?>
<sst xmlns="http://schemas.openxmlformats.org/spreadsheetml/2006/main" count="49" uniqueCount="47">
  <si>
    <t>Job No.:</t>
  </si>
  <si>
    <t>Project:</t>
  </si>
  <si>
    <t>Date:</t>
  </si>
  <si>
    <t>Room 2602, south building, China Merchants Plaza, 333 Chengdu North Road, Jing &amp;#039;an District, Shanghai</t>
  </si>
  <si>
    <t>Tel:13764650769</t>
  </si>
  <si>
    <t xml:space="preserve"> Total Quotation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</si>
  <si>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</si>
  <si>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</si>
  <si>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</si>
  <si>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</si>
  <si>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</si>
  <si>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</si>
  <si>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</si>
  <si>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</si>
  <si>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</si>
  <si>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</si>
  <si>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</si>
  <si>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</si>
  <si>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</si>
  <si>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</si>
  <si>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</si>
  <si>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</si>
  <si>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</si>
  <si>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</si>
  <si>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</si>
  <si>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</si>
  <si>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</si>
  <si>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</si>
  <si>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</si>
  <si>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</si>
  <si>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</si>
  <si>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</si>
  <si>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</si>
  <si>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</si>
  <si>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</si>
  <si>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</si>
  <si>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</si>
  <si>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</si>
  <si>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</si>
  <si>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</si>
  <si>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</si>
  <si>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r>
      <t>2023/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/</t>
    </r>
    <r>
      <rPr>
        <b/>
        <sz val="12"/>
        <rFont val="微软雅黑"/>
        <family val="2"/>
        <charset val="134"/>
      </rPr>
      <t>5</t>
    </r>
    <r>
      <rPr>
        <b/>
        <sz val="12"/>
        <rFont val="微软雅黑"/>
        <family val="2"/>
        <charset val="134"/>
      </rPr>
      <t>-2023/6/</t>
    </r>
    <r>
      <rPr>
        <b/>
        <sz val="12"/>
        <rFont val="微软雅黑"/>
        <family val="2"/>
        <charset val="134"/>
      </rPr>
      <t>5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</si>
  <si>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</si>
  <si>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</si>
  <si>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</si>
  <si>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</si>
  <si>
    <t>卫星会PPT（ICU方向、肝病方向、食物过敏与免疫）：
30P*3套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</si>
</sst>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5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4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41" xfId="1" applyFont="1" applyFill="1" applyBorder="1" applyAlignment="1">
      <alignment horizontal="right" vertical="center"/>
    </xf>
    <xf numFmtId="43" fontId="8" fillId="3" borderId="26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3" borderId="32" xfId="3" applyFont="1" applyFill="1" applyBorder="1" applyAlignment="1">
      <alignment horizontal="right" vertical="center" wrapText="1"/>
    </xf>
    <xf numFmtId="0" fontId="8" fillId="3" borderId="33" xfId="3" applyFont="1" applyFill="1" applyBorder="1" applyAlignment="1">
      <alignment horizontal="right" vertical="center" wrapText="1"/>
    </xf>
    <xf numFmtId="0" fontId="8" fillId="3" borderId="26" xfId="3" applyFont="1" applyFill="1" applyBorder="1" applyAlignment="1">
      <alignment horizontal="right" vertical="center" wrapText="1"/>
    </xf>
    <xf numFmtId="176" fontId="11" fillId="0" borderId="44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5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8" xfId="3" applyFont="1" applyFill="1" applyBorder="1" applyAlignment="1">
      <alignment horizontal="center" vertical="center"/>
    </xf>
    <xf numFmtId="0" fontId="10" fillId="3" borderId="39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6" xfId="3" applyNumberFormat="1" applyFont="1" applyBorder="1" applyAlignment="1">
      <alignment horizontal="left" vertical="top" wrapText="1"/>
    </xf>
    <xf numFmtId="176" fontId="20" fillId="0" borderId="47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1" fillId="0" borderId="48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4" xfId="3" applyFont="1" applyBorder="1" applyAlignment="1">
      <alignment horizontal="left" vertical="top"/>
    </xf>
    <xf numFmtId="0" fontId="10" fillId="0" borderId="43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6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7" xfId="3" applyFont="1" applyBorder="1" applyAlignment="1">
      <alignment horizontal="left" vertical="top"/>
    </xf>
  </cellXfs>
  <cellStyles count="7">
    <cellStyle name="0,0_x000a__x000a_NA_x000a__x000a_" xfId="4" xr:uid="{00000000-0005-0000-0000-000032000000}"/>
    <cellStyle name="0,0_x000d__x000a_NA_x000d__x000a_" xfId="3" xr:uid="{00000000-0005-0000-0000-000014000000}"/>
    <cellStyle name="常规" xfId="0" builtinId="0"/>
    <cellStyle name="常规 2" xfId="5" xr:uid="{00000000-0005-0000-0000-000033000000}"/>
    <cellStyle name="常规_Sheet1" xfId="6" xr:uid="{00000000-0005-0000-0000-000034000000}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133985</xdr:colOff>
      <xdr:row>0</xdr:row>
      <xdr:rowOff>287655</xdr:rowOff>
    </xdr:from>
    <xdr:to>
      <xdr:col>2</xdr:col>
      <xdr:colOff>862965</xdr:colOff>
      <xdr:row>5</xdr:row>
      <xdr:rowOff>42545</xdr:rowOff>
    </xdr:to>
    <xdr:pic>
      <xdr:nvPicPr>
        <xdr:cNvPr id="2" name="图片 1" descr="e37a89c283ba0cb8ce165ef1c15f06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760" y="287655"/>
          <a:ext cx="2315210" cy="1188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tel:13764650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Y35"/>
  <sheetViews>
    <sheetView showGridLines="0" tabSelected="1" zoomScale="70" zoomScaleNormal="70" workbookViewId="0">
      <selection activeCell="K18" sqref="K18:K24"/>
    </sheetView>
  </sheetViews>
  <sheetFormatPr defaultColWidth="8.796875" defaultRowHeight="15" x14ac:dyDescent="0.3"/>
  <cols>
    <col min="1" max="1" width="5" style="1" customWidth="1"/>
    <col min="2" max="2" width="22.06640625" style="1" customWidth="1"/>
    <col min="3" max="3" width="14.1328125" style="1" bestFit="1" customWidth="1"/>
    <col min="4" max="4" width="13.33203125" style="1" customWidth="1"/>
    <col min="5" max="5" width="22.53125" style="1" customWidth="1"/>
    <col min="6" max="6" width="20.46484375" style="2" customWidth="1"/>
    <col min="7" max="7" width="17.796875" style="1" customWidth="1"/>
    <col min="8" max="8" width="7.796875" style="2" customWidth="1"/>
    <col min="9" max="9" width="8.33203125" style="2" customWidth="1"/>
    <col min="10" max="10" width="20" style="2" customWidth="1"/>
    <col min="11" max="11" width="55" style="1" customWidth="1"/>
    <col min="12" max="12" width="14.06640625" style="3" customWidth="1"/>
    <col min="13" max="13" width="18.796875" style="4" customWidth="1"/>
    <col min="14" max="14" width="8.796875" style="4" customWidth="1"/>
    <col min="15" max="25" width="8.796875" style="4"/>
    <col min="26" max="16384" width="8.796875" style="1"/>
  </cols>
  <sheetData>
    <row r="1" spans="2:14" ht="30" customHeight="1" x14ac:dyDescent="0.3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5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ht="16.899999999999999" x14ac:dyDescent="0.5">
      <c r="B3" s="7"/>
      <c r="C3" s="7"/>
      <c r="D3" s="7"/>
      <c r="E3" s="7"/>
      <c r="F3" s="8"/>
      <c r="G3" s="7"/>
      <c r="H3" s="8"/>
      <c r="I3" s="10" t="s">
        <v>1</v>
      </c>
      <c r="J3" s="93" t="s">
        <v>33</v>
      </c>
      <c r="K3" s="93"/>
    </row>
    <row r="4" spans="2:14" ht="27" customHeight="1" x14ac:dyDescent="0.3">
      <c r="B4" s="9"/>
      <c r="C4" s="9"/>
      <c r="D4" s="9"/>
      <c r="E4" s="9"/>
      <c r="F4" s="10"/>
      <c r="G4" s="11"/>
      <c r="H4" s="10"/>
      <c r="I4" s="10" t="s">
        <v>2</v>
      </c>
      <c r="J4" s="94" t="s">
        <v>41</v>
      </c>
      <c r="K4" s="94"/>
    </row>
    <row r="5" spans="2:14" ht="13.5" customHeight="1" x14ac:dyDescent="0.3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3">
      <c r="B6" s="12" t="s">
        <v>3</v>
      </c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3">
      <c r="B7" s="16" t="s">
        <v>4</v>
      </c>
      <c r="C7" s="16"/>
      <c r="D7" s="17"/>
      <c r="E7" s="12"/>
      <c r="F7" s="13"/>
      <c r="G7" s="14"/>
      <c r="H7" s="15"/>
    </row>
    <row r="8" spans="2:14" ht="17.25" customHeight="1" x14ac:dyDescent="0.5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3">
      <c r="B9" s="95" t="s">
        <v>5</v>
      </c>
      <c r="C9" s="95"/>
      <c r="D9" s="95"/>
      <c r="E9" s="95"/>
      <c r="F9" s="95"/>
      <c r="G9" s="95"/>
      <c r="H9" s="95"/>
      <c r="I9" s="95"/>
      <c r="J9" s="95"/>
      <c r="K9" s="95"/>
    </row>
    <row r="10" spans="2:14" ht="7.5" customHeight="1" thickBot="1" x14ac:dyDescent="0.35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3">
      <c r="B11" s="21" t="s">
        <v>6</v>
      </c>
      <c r="C11" s="96" t="s">
        <v>34</v>
      </c>
      <c r="D11" s="97"/>
      <c r="E11" s="97"/>
      <c r="F11" s="98"/>
      <c r="G11" s="22" t="s">
        <v>7</v>
      </c>
      <c r="H11" s="99"/>
      <c r="I11" s="100"/>
      <c r="J11" s="100"/>
      <c r="K11" s="101"/>
      <c r="N11" s="3"/>
    </row>
    <row r="12" spans="2:14" ht="17.25" customHeight="1" x14ac:dyDescent="0.3">
      <c r="B12" s="23" t="s">
        <v>8</v>
      </c>
      <c r="C12" s="24"/>
      <c r="D12" s="24"/>
      <c r="E12" s="24"/>
      <c r="F12" s="25"/>
      <c r="G12" s="108" t="s">
        <v>9</v>
      </c>
      <c r="H12" s="109"/>
      <c r="I12" s="109"/>
      <c r="J12" s="109"/>
      <c r="K12" s="110"/>
    </row>
    <row r="13" spans="2:14" ht="17.25" customHeight="1" x14ac:dyDescent="0.3">
      <c r="B13" s="111"/>
      <c r="C13" s="112"/>
      <c r="D13" s="112"/>
      <c r="E13" s="112"/>
      <c r="F13" s="112"/>
      <c r="G13" s="112"/>
      <c r="H13" s="112"/>
      <c r="I13" s="112"/>
      <c r="J13" s="112"/>
      <c r="K13" s="113"/>
    </row>
    <row r="14" spans="2:14" ht="17.25" customHeight="1" x14ac:dyDescent="0.3">
      <c r="B14" s="23" t="s">
        <v>10</v>
      </c>
      <c r="C14" s="24" t="s">
        <v>11</v>
      </c>
      <c r="D14" s="109"/>
      <c r="E14" s="109"/>
      <c r="F14" s="114"/>
      <c r="G14" s="26" t="s">
        <v>12</v>
      </c>
      <c r="H14" s="27" t="s">
        <v>13</v>
      </c>
      <c r="I14" s="27"/>
      <c r="J14" s="27"/>
      <c r="K14" s="33"/>
    </row>
    <row r="15" spans="2:14" ht="17.25" customHeight="1" thickBot="1" x14ac:dyDescent="0.35">
      <c r="B15" s="28" t="s">
        <v>14</v>
      </c>
      <c r="C15" s="29">
        <v>13764650769</v>
      </c>
      <c r="D15" s="115"/>
      <c r="E15" s="115"/>
      <c r="F15" s="116"/>
      <c r="G15" s="117" t="s">
        <v>15</v>
      </c>
      <c r="H15" s="118"/>
      <c r="I15" s="118"/>
      <c r="J15" s="118"/>
      <c r="K15" s="119"/>
    </row>
    <row r="16" spans="2:14" ht="13.5" customHeight="1" thickTop="1" x14ac:dyDescent="0.3">
      <c r="B16" s="78" t="s">
        <v>16</v>
      </c>
      <c r="C16" s="79"/>
      <c r="D16" s="79" t="s">
        <v>17</v>
      </c>
      <c r="E16" s="84"/>
      <c r="F16" s="62" t="s">
        <v>18</v>
      </c>
      <c r="G16" s="63"/>
      <c r="H16" s="63"/>
      <c r="I16" s="64"/>
      <c r="J16" s="34" t="s">
        <v>19</v>
      </c>
      <c r="K16" s="82" t="s">
        <v>20</v>
      </c>
    </row>
    <row r="17" spans="2:12" ht="13.5" customHeight="1" thickBot="1" x14ac:dyDescent="0.35">
      <c r="B17" s="80"/>
      <c r="C17" s="81"/>
      <c r="D17" s="81"/>
      <c r="E17" s="85"/>
      <c r="F17" s="30" t="s">
        <v>21</v>
      </c>
      <c r="G17" s="30" t="s">
        <v>22</v>
      </c>
      <c r="H17" s="31" t="s">
        <v>23</v>
      </c>
      <c r="I17" s="31" t="s">
        <v>24</v>
      </c>
      <c r="J17" s="31" t="s">
        <v>25</v>
      </c>
      <c r="K17" s="83"/>
    </row>
    <row r="18" spans="2:12" ht="35" customHeight="1" x14ac:dyDescent="0.3">
      <c r="B18" s="102" t="s">
        <v>42</v>
      </c>
      <c r="C18" s="103"/>
      <c r="D18" s="74" t="s">
        <v>45</v>
      </c>
      <c r="E18" s="75"/>
      <c r="F18" s="55" t="s">
        <v>35</v>
      </c>
      <c r="G18" s="56">
        <v>700</v>
      </c>
      <c r="H18" s="57">
        <v>1</v>
      </c>
      <c r="I18" s="57">
        <v>1</v>
      </c>
      <c r="J18" s="58">
        <f t="shared" ref="J18:J24" si="0">G18*H18*I18</f>
        <v>700</v>
      </c>
      <c r="K18" s="90" t="s">
        <v>46</v>
      </c>
    </row>
    <row r="19" spans="2:12" ht="35" customHeight="1" x14ac:dyDescent="0.3">
      <c r="B19" s="104"/>
      <c r="C19" s="105"/>
      <c r="D19" s="76"/>
      <c r="E19" s="77"/>
      <c r="F19" s="55" t="s">
        <v>36</v>
      </c>
      <c r="G19" s="56">
        <v>420</v>
      </c>
      <c r="H19" s="57">
        <v>1</v>
      </c>
      <c r="I19" s="57">
        <v>2</v>
      </c>
      <c r="J19" s="58">
        <f t="shared" si="0"/>
        <v>840</v>
      </c>
      <c r="K19" s="91"/>
    </row>
    <row r="20" spans="2:12" ht="35" customHeight="1" x14ac:dyDescent="0.3">
      <c r="B20" s="104"/>
      <c r="C20" s="105"/>
      <c r="D20" s="76"/>
      <c r="E20" s="77"/>
      <c r="F20" s="55" t="s">
        <v>38</v>
      </c>
      <c r="G20" s="56">
        <v>1000</v>
      </c>
      <c r="H20" s="57">
        <v>3</v>
      </c>
      <c r="I20" s="57">
        <v>9</v>
      </c>
      <c r="J20" s="58">
        <f t="shared" si="0"/>
        <v>27000</v>
      </c>
      <c r="K20" s="91"/>
    </row>
    <row r="21" spans="2:12" ht="35" customHeight="1" x14ac:dyDescent="0.3">
      <c r="B21" s="104"/>
      <c r="C21" s="105"/>
      <c r="D21" s="76"/>
      <c r="E21" s="77"/>
      <c r="F21" s="55" t="s">
        <v>39</v>
      </c>
      <c r="G21" s="56">
        <v>700</v>
      </c>
      <c r="H21" s="57">
        <v>3</v>
      </c>
      <c r="I21" s="57">
        <v>9</v>
      </c>
      <c r="J21" s="58">
        <f t="shared" si="0"/>
        <v>18900</v>
      </c>
      <c r="K21" s="91"/>
    </row>
    <row r="22" spans="2:12" ht="35" customHeight="1" x14ac:dyDescent="0.3">
      <c r="B22" s="104"/>
      <c r="C22" s="105"/>
      <c r="D22" s="76"/>
      <c r="E22" s="77"/>
      <c r="F22" s="55" t="s">
        <v>40</v>
      </c>
      <c r="G22" s="56">
        <v>330</v>
      </c>
      <c r="H22" s="57">
        <v>3</v>
      </c>
      <c r="I22" s="57">
        <v>12</v>
      </c>
      <c r="J22" s="58">
        <f t="shared" si="0"/>
        <v>11880</v>
      </c>
      <c r="K22" s="91"/>
    </row>
    <row r="23" spans="2:12" ht="35" customHeight="1" x14ac:dyDescent="0.3">
      <c r="B23" s="104"/>
      <c r="C23" s="105"/>
      <c r="D23" s="86" t="s">
        <v>44</v>
      </c>
      <c r="E23" s="87"/>
      <c r="F23" s="59" t="s">
        <v>43</v>
      </c>
      <c r="G23" s="56">
        <v>800</v>
      </c>
      <c r="H23" s="57">
        <v>3</v>
      </c>
      <c r="I23" s="57">
        <v>6</v>
      </c>
      <c r="J23" s="58">
        <f t="shared" si="0"/>
        <v>14400</v>
      </c>
      <c r="K23" s="91"/>
    </row>
    <row r="24" spans="2:12" ht="47.25" customHeight="1" x14ac:dyDescent="0.3">
      <c r="B24" s="106"/>
      <c r="C24" s="107"/>
      <c r="D24" s="88"/>
      <c r="E24" s="89"/>
      <c r="F24" s="59" t="s">
        <v>37</v>
      </c>
      <c r="G24" s="56">
        <v>300</v>
      </c>
      <c r="H24" s="57">
        <v>3</v>
      </c>
      <c r="I24" s="57">
        <v>18</v>
      </c>
      <c r="J24" s="58">
        <f t="shared" si="0"/>
        <v>16200</v>
      </c>
      <c r="K24" s="92"/>
    </row>
    <row r="25" spans="2:12" ht="16.5" customHeight="1" x14ac:dyDescent="0.3">
      <c r="B25" s="65" t="s">
        <v>26</v>
      </c>
      <c r="C25" s="66"/>
      <c r="D25" s="66"/>
      <c r="E25" s="66"/>
      <c r="F25" s="66"/>
      <c r="G25" s="66"/>
      <c r="H25" s="66"/>
      <c r="I25" s="67"/>
      <c r="J25" s="35">
        <f>SUM(J18:J24)</f>
        <v>89920</v>
      </c>
      <c r="K25" s="36"/>
      <c r="L25" s="37"/>
    </row>
    <row r="26" spans="2:12" x14ac:dyDescent="0.3">
      <c r="B26" s="68" t="s">
        <v>27</v>
      </c>
      <c r="C26" s="69"/>
      <c r="D26" s="70"/>
      <c r="E26" s="70"/>
      <c r="F26" s="70"/>
      <c r="G26" s="70"/>
      <c r="H26" s="70"/>
      <c r="I26" s="70"/>
      <c r="J26" s="38">
        <f>J25*0.06</f>
        <v>5395.2</v>
      </c>
      <c r="K26" s="39"/>
    </row>
    <row r="27" spans="2:12" ht="15.4" thickBot="1" x14ac:dyDescent="0.35">
      <c r="B27" s="71" t="s">
        <v>28</v>
      </c>
      <c r="C27" s="72"/>
      <c r="D27" s="73"/>
      <c r="E27" s="73"/>
      <c r="F27" s="73"/>
      <c r="G27" s="73"/>
      <c r="H27" s="73"/>
      <c r="I27" s="73"/>
      <c r="J27" s="40">
        <f>J25+J26</f>
        <v>95315.199999999997</v>
      </c>
      <c r="K27" s="41"/>
    </row>
    <row r="28" spans="2:12" ht="16.5" customHeight="1" x14ac:dyDescent="0.3">
      <c r="B28" s="42"/>
      <c r="C28" s="42"/>
      <c r="D28" s="42"/>
      <c r="E28" s="42"/>
      <c r="F28" s="43"/>
      <c r="G28" s="44"/>
      <c r="H28" s="43"/>
      <c r="I28" s="43"/>
      <c r="J28" s="43"/>
    </row>
    <row r="29" spans="2:12" ht="16.5" customHeight="1" x14ac:dyDescent="0.4">
      <c r="B29" s="45" t="s">
        <v>29</v>
      </c>
      <c r="C29" s="46"/>
      <c r="D29" s="45"/>
      <c r="E29" s="47"/>
      <c r="G29" s="60" t="s">
        <v>30</v>
      </c>
      <c r="H29" s="60"/>
      <c r="I29" s="53"/>
      <c r="J29" s="53"/>
      <c r="K29" s="54"/>
    </row>
    <row r="30" spans="2:12" ht="16.5" customHeight="1" x14ac:dyDescent="0.4">
      <c r="B30" s="45" t="s">
        <v>31</v>
      </c>
      <c r="C30" s="48"/>
      <c r="D30" s="45"/>
      <c r="E30" s="49"/>
      <c r="G30" s="60" t="s">
        <v>31</v>
      </c>
      <c r="H30" s="60"/>
      <c r="I30" s="53"/>
      <c r="J30" s="53"/>
      <c r="K30" s="54"/>
    </row>
    <row r="31" spans="2:12" ht="16.5" customHeight="1" x14ac:dyDescent="0.45">
      <c r="B31" s="45" t="s">
        <v>32</v>
      </c>
      <c r="C31" s="48"/>
      <c r="D31" s="45"/>
      <c r="E31" s="50"/>
      <c r="G31" s="60" t="s">
        <v>32</v>
      </c>
      <c r="H31" s="60"/>
      <c r="I31" s="53"/>
      <c r="J31" s="53"/>
      <c r="K31" s="54"/>
    </row>
    <row r="34" spans="2:11" ht="16.899999999999999" x14ac:dyDescent="0.3"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spans="2:11" x14ac:dyDescent="0.3">
      <c r="B35" s="51"/>
      <c r="C35" s="51"/>
      <c r="D35" s="51"/>
      <c r="E35" s="51"/>
      <c r="F35" s="51"/>
      <c r="G35" s="52"/>
      <c r="H35" s="51"/>
      <c r="I35" s="51"/>
      <c r="J35" s="51"/>
    </row>
  </sheetData>
  <mergeCells count="25">
    <mergeCell ref="G12:K12"/>
    <mergeCell ref="B13:K13"/>
    <mergeCell ref="D14:F14"/>
    <mergeCell ref="D15:F15"/>
    <mergeCell ref="G15:K15"/>
    <mergeCell ref="J3:K3"/>
    <mergeCell ref="J4:K4"/>
    <mergeCell ref="B9:K9"/>
    <mergeCell ref="C11:F11"/>
    <mergeCell ref="H11:K11"/>
    <mergeCell ref="G30:H30"/>
    <mergeCell ref="G31:H31"/>
    <mergeCell ref="B34:K34"/>
    <mergeCell ref="F16:I16"/>
    <mergeCell ref="B25:I25"/>
    <mergeCell ref="B26:I26"/>
    <mergeCell ref="B27:I27"/>
    <mergeCell ref="G29:H29"/>
    <mergeCell ref="D18:E22"/>
    <mergeCell ref="B16:C17"/>
    <mergeCell ref="K16:K17"/>
    <mergeCell ref="D16:E17"/>
    <mergeCell ref="D23:E24"/>
    <mergeCell ref="K18:K24"/>
    <mergeCell ref="B18:C24"/>
  </mergeCells>
  <phoneticPr fontId="19" type="noConversion"/>
  <hyperlinks>
    <hyperlink ref="B7" r:id="rId1" xr:uid="{00000000-0004-0000-0000-000000000000}"/>
  </hyperlinks>
  <printOptions horizontalCentered="1"/>
  <pageMargins left="0.196850393700787" right="0.196850393700787" top="0.39370078740157499" bottom="0.39370078740157499" header="0.31496062992126" footer="0.31496062992126"/>
  <pageSetup paperSize="9" scale="8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Quotation</vt:lpstr>
      <vt:lpstr>'Total Quotation'!Print_Area</vt:lpstr>
    </vt:vector>
  </TitlesOfParts>
  <Company>HP-HZ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Crystal_MoMo</cp:lastModifiedBy>
  <cp:lastPrinted>2016-04-28T03:22:00Z</cp:lastPrinted>
  <dcterms:created xsi:type="dcterms:W3CDTF">2008-07-28T03:59:00Z</dcterms:created>
  <dcterms:modified xsi:type="dcterms:W3CDTF">2023-05-05T04:57:02Z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