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sspd\Desktop\"/>
    </mc:Choice>
  </mc:AlternateContent>
  <bookViews>
    <workbookView xWindow="-105" yWindow="-105" windowWidth="23250" windowHeight="12570"/>
  </bookViews>
  <sheets>
    <sheet name="申请人版本" sheetId="15" r:id="rId1"/>
    <sheet name="采购审核版本" sheetId="16" r:id="rId2"/>
    <sheet name="汇总" sheetId="17" r:id="rId3"/>
    <sheet name="标准费用类型" sheetId="18" r:id="rId4"/>
  </sheets>
  <externalReferences>
    <externalReference r:id="rId5"/>
  </externalReferences>
  <definedNames>
    <definedName name="一级">'[1]02.RATECARD'!$D$117:$D$124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4" i="16" l="1"/>
  <c r="B14" i="15"/>
</calcChain>
</file>

<file path=xl/sharedStrings.xml><?xml version="1.0" encoding="utf-8"?>
<sst xmlns="http://schemas.openxmlformats.org/spreadsheetml/2006/main" count="799" uniqueCount="231">
  <si>
    <t>Unit Price (exclu.TAX)
单价（不含税）</t>
  </si>
  <si>
    <t>Total
总价</t>
  </si>
  <si>
    <t>Remark
备注</t>
  </si>
  <si>
    <t>Total-总计</t>
  </si>
  <si>
    <t>Project Name
项目名称</t>
  </si>
  <si>
    <t>Business Unit
事业部</t>
  </si>
  <si>
    <t xml:space="preserve">Funding source
支持类型 </t>
  </si>
  <si>
    <t>Event Date
活动日期</t>
  </si>
  <si>
    <t>支持项目费用明细模板 
contribution project cost details template</t>
  </si>
  <si>
    <t>Cost summary (level 1)
费用汇总</t>
  </si>
  <si>
    <t>Item No.
编号</t>
  </si>
  <si>
    <t xml:space="preserve">Project Amount
项目金额 </t>
  </si>
  <si>
    <t>自动生成</t>
  </si>
  <si>
    <t>人工填写</t>
  </si>
  <si>
    <t>TTL</t>
  </si>
  <si>
    <t>支持项目费用汇总模板 
contribution project cost summary template</t>
  </si>
  <si>
    <t>Cost details  (Level 2)
费用描述</t>
  </si>
  <si>
    <t>Event No. 
活动场次</t>
  </si>
  <si>
    <t>汇总</t>
  </si>
  <si>
    <t>First Round
最初费用</t>
  </si>
  <si>
    <t>Gap
差异</t>
  </si>
  <si>
    <t>Change %
变化率</t>
  </si>
  <si>
    <t>C=B-A</t>
  </si>
  <si>
    <t>D%=B/A-1</t>
  </si>
  <si>
    <t>A (第一次导入）</t>
  </si>
  <si>
    <t>B（更新导入）</t>
  </si>
  <si>
    <t>Final Round
更新费用</t>
  </si>
  <si>
    <t>税费规则</t>
  </si>
  <si>
    <t>A1=sum(d1)</t>
  </si>
  <si>
    <t>汇总</t>
    <phoneticPr fontId="26" type="noConversion"/>
  </si>
  <si>
    <r>
      <t xml:space="preserve">Recipient Name
</t>
    </r>
    <r>
      <rPr>
        <sz val="10"/>
        <rFont val="宋体"/>
        <family val="2"/>
        <charset val="134"/>
      </rPr>
      <t>受支持方全称</t>
    </r>
    <phoneticPr fontId="26" type="noConversion"/>
  </si>
  <si>
    <r>
      <rPr>
        <sz val="10"/>
        <rFont val="Trebuchet MS"/>
        <family val="2"/>
      </rPr>
      <t xml:space="preserve">Recipient Name
</t>
    </r>
    <r>
      <rPr>
        <sz val="10"/>
        <rFont val="宋体"/>
        <family val="2"/>
        <charset val="134"/>
      </rPr>
      <t>受支持方全称</t>
    </r>
    <phoneticPr fontId="26" type="noConversion"/>
  </si>
  <si>
    <t>受支持方费用</t>
    <phoneticPr fontId="26" type="noConversion"/>
  </si>
  <si>
    <t>供应商费用</t>
    <phoneticPr fontId="26" type="noConversion"/>
  </si>
  <si>
    <t>受支持方费用合计</t>
    <phoneticPr fontId="26" type="noConversion"/>
  </si>
  <si>
    <t>供应商项目执行费用合计</t>
    <phoneticPr fontId="26" type="noConversion"/>
  </si>
  <si>
    <r>
      <t>(</t>
    </r>
    <r>
      <rPr>
        <sz val="10"/>
        <rFont val="宋体"/>
        <family val="2"/>
        <charset val="134"/>
      </rPr>
      <t>供应商费用合计</t>
    </r>
    <r>
      <rPr>
        <sz val="10"/>
        <rFont val="Trebuchet MS"/>
        <family val="2"/>
      </rPr>
      <t>+</t>
    </r>
    <r>
      <rPr>
        <sz val="10"/>
        <rFont val="宋体"/>
        <family val="2"/>
        <charset val="134"/>
      </rPr>
      <t>供应商服务费</t>
    </r>
    <r>
      <rPr>
        <sz val="10"/>
        <rFont val="Trebuchet MS"/>
        <family val="2"/>
      </rPr>
      <t>)*</t>
    </r>
    <r>
      <rPr>
        <sz val="10"/>
        <rFont val="宋体"/>
        <family val="2"/>
        <charset val="134"/>
      </rPr>
      <t>供应商税率</t>
    </r>
    <phoneticPr fontId="26" type="noConversion"/>
  </si>
  <si>
    <r>
      <rPr>
        <sz val="10"/>
        <rFont val="宋体"/>
        <family val="2"/>
        <charset val="134"/>
      </rPr>
      <t>以上费用合计</t>
    </r>
    <r>
      <rPr>
        <sz val="10"/>
        <rFont val="Trebuchet MS"/>
        <family val="2"/>
      </rPr>
      <t>*</t>
    </r>
    <r>
      <rPr>
        <sz val="10"/>
        <rFont val="宋体"/>
        <family val="2"/>
        <charset val="134"/>
      </rPr>
      <t>税率</t>
    </r>
    <phoneticPr fontId="26" type="noConversion"/>
  </si>
  <si>
    <r>
      <t xml:space="preserve">Vendor Name
</t>
    </r>
    <r>
      <rPr>
        <sz val="10"/>
        <rFont val="宋体"/>
        <family val="2"/>
        <charset val="134"/>
      </rPr>
      <t>供应商名称</t>
    </r>
    <phoneticPr fontId="26" type="noConversion"/>
  </si>
  <si>
    <r>
      <t xml:space="preserve">Applicant
</t>
    </r>
    <r>
      <rPr>
        <sz val="10"/>
        <rFont val="微软雅黑"/>
        <family val="2"/>
        <charset val="134"/>
      </rPr>
      <t>申请人</t>
    </r>
    <phoneticPr fontId="26" type="noConversion"/>
  </si>
  <si>
    <r>
      <rPr>
        <sz val="10"/>
        <rFont val="微软雅黑"/>
        <family val="2"/>
        <charset val="134"/>
      </rPr>
      <t>以上所有费用汇总</t>
    </r>
    <r>
      <rPr>
        <sz val="10"/>
        <rFont val="Trebuchet MS"/>
        <family val="2"/>
      </rPr>
      <t>-</t>
    </r>
    <r>
      <rPr>
        <sz val="10"/>
        <rFont val="微软雅黑"/>
        <family val="2"/>
        <charset val="134"/>
      </rPr>
      <t>项目管理运营</t>
    </r>
    <r>
      <rPr>
        <sz val="10"/>
        <rFont val="Trebuchet MS"/>
        <family val="2"/>
      </rPr>
      <t>(</t>
    </r>
    <r>
      <rPr>
        <sz val="10"/>
        <rFont val="微软雅黑"/>
        <family val="2"/>
        <charset val="134"/>
      </rPr>
      <t>不计入管理费计算</t>
    </r>
    <r>
      <rPr>
        <sz val="10"/>
        <rFont val="Trebuchet MS"/>
        <family val="2"/>
      </rPr>
      <t>))*</t>
    </r>
    <r>
      <rPr>
        <sz val="10"/>
        <rFont val="微软雅黑"/>
        <family val="2"/>
        <charset val="134"/>
      </rPr>
      <t>受支持方管理费费率</t>
    </r>
    <phoneticPr fontId="26" type="noConversion"/>
  </si>
  <si>
    <r>
      <rPr>
        <sz val="10"/>
        <rFont val="宋体"/>
        <family val="2"/>
        <charset val="134"/>
      </rPr>
      <t>以上所有费用汇总</t>
    </r>
    <r>
      <rPr>
        <sz val="10"/>
        <rFont val="Trebuchet MS"/>
        <family val="2"/>
        <charset val="134"/>
      </rPr>
      <t>-</t>
    </r>
    <r>
      <rPr>
        <sz val="10"/>
        <rFont val="宋体"/>
        <family val="2"/>
        <charset val="134"/>
      </rPr>
      <t>项目管理运营</t>
    </r>
    <r>
      <rPr>
        <sz val="10"/>
        <rFont val="Trebuchet MS"/>
        <family val="2"/>
        <charset val="134"/>
      </rPr>
      <t>(</t>
    </r>
    <r>
      <rPr>
        <sz val="10"/>
        <rFont val="宋体"/>
        <family val="2"/>
        <charset val="134"/>
      </rPr>
      <t>不计入管理费计算</t>
    </r>
    <r>
      <rPr>
        <sz val="10"/>
        <rFont val="Trebuchet MS"/>
        <family val="2"/>
        <charset val="134"/>
      </rPr>
      <t>))*</t>
    </r>
    <r>
      <rPr>
        <sz val="10"/>
        <rFont val="宋体"/>
        <family val="2"/>
        <charset val="134"/>
      </rPr>
      <t>受支持方管理费费率</t>
    </r>
    <phoneticPr fontId="26" type="noConversion"/>
  </si>
  <si>
    <t>供应商服务费/税费</t>
    <phoneticPr fontId="26" type="noConversion"/>
  </si>
  <si>
    <r>
      <t xml:space="preserve">Item No.
</t>
    </r>
    <r>
      <rPr>
        <b/>
        <sz val="10"/>
        <color theme="0"/>
        <rFont val="微软雅黑"/>
        <family val="2"/>
        <charset val="134"/>
      </rPr>
      <t>编号</t>
    </r>
    <phoneticPr fontId="26" type="noConversion"/>
  </si>
  <si>
    <t>受支持方管理费/税费</t>
    <phoneticPr fontId="26" type="noConversion"/>
  </si>
  <si>
    <t>编号</t>
    <phoneticPr fontId="26" type="noConversion"/>
  </si>
  <si>
    <r>
      <rPr>
        <b/>
        <sz val="8"/>
        <color rgb="FFFFFFFF"/>
        <rFont val="Microsoft YaHei UI"/>
        <family val="2"/>
        <charset val="134"/>
      </rPr>
      <t>费用汇总</t>
    </r>
    <r>
      <rPr>
        <b/>
        <sz val="8"/>
        <color rgb="FFFFFFFF"/>
        <rFont val="宋体"/>
        <family val="2"/>
        <charset val="134"/>
      </rPr>
      <t>（</t>
    </r>
    <r>
      <rPr>
        <b/>
        <sz val="8"/>
        <color rgb="FFFFFFFF"/>
        <rFont val="Tahoma"/>
        <family val="2"/>
      </rPr>
      <t>Level1</t>
    </r>
    <r>
      <rPr>
        <b/>
        <sz val="8"/>
        <color rgb="FFFFFFFF"/>
        <rFont val="宋体"/>
        <family val="2"/>
        <charset val="134"/>
      </rPr>
      <t>）</t>
    </r>
    <phoneticPr fontId="26" type="noConversion"/>
  </si>
  <si>
    <r>
      <rPr>
        <b/>
        <sz val="8"/>
        <color rgb="FFFFFFFF"/>
        <rFont val="Microsoft YaHei UI"/>
        <family val="2"/>
        <charset val="134"/>
      </rPr>
      <t>费用明细（</t>
    </r>
    <r>
      <rPr>
        <b/>
        <sz val="8"/>
        <color rgb="FFFFFFFF"/>
        <rFont val="Tahoma"/>
        <family val="2"/>
      </rPr>
      <t>Level2</t>
    </r>
    <r>
      <rPr>
        <b/>
        <sz val="8"/>
        <color rgb="FFFFFFFF"/>
        <rFont val="Microsoft YaHei UI"/>
        <family val="2"/>
        <charset val="134"/>
      </rPr>
      <t>）</t>
    </r>
    <phoneticPr fontId="26" type="noConversion"/>
  </si>
  <si>
    <t>系统生成</t>
    <phoneticPr fontId="26" type="noConversion"/>
  </si>
  <si>
    <t>人工填写或在线选择</t>
    <phoneticPr fontId="26" type="noConversion"/>
  </si>
  <si>
    <r>
      <t xml:space="preserve">Rate Card Item
</t>
    </r>
    <r>
      <rPr>
        <b/>
        <sz val="10"/>
        <color theme="0"/>
        <rFont val="宋体"/>
        <family val="2"/>
        <charset val="134"/>
      </rPr>
      <t>审核条目</t>
    </r>
    <phoneticPr fontId="26" type="noConversion"/>
  </si>
  <si>
    <t>在线选择</t>
    <phoneticPr fontId="26" type="noConversion"/>
  </si>
  <si>
    <r>
      <t xml:space="preserve">Rate Card Verification
</t>
    </r>
    <r>
      <rPr>
        <b/>
        <sz val="10"/>
        <color theme="0"/>
        <rFont val="宋体"/>
        <family val="2"/>
        <charset val="134"/>
      </rPr>
      <t>审核结果</t>
    </r>
    <phoneticPr fontId="26" type="noConversion"/>
  </si>
  <si>
    <r>
      <t xml:space="preserve">Tax/Fee Ratio%
</t>
    </r>
    <r>
      <rPr>
        <b/>
        <sz val="10"/>
        <color theme="0"/>
        <rFont val="宋体"/>
        <family val="2"/>
        <charset val="134"/>
      </rPr>
      <t>税</t>
    </r>
    <r>
      <rPr>
        <b/>
        <sz val="10"/>
        <color theme="0"/>
        <rFont val="Trebuchet MS"/>
        <family val="2"/>
      </rPr>
      <t>/</t>
    </r>
    <r>
      <rPr>
        <b/>
        <sz val="10"/>
        <color theme="0"/>
        <rFont val="宋体"/>
        <family val="2"/>
        <charset val="134"/>
      </rPr>
      <t>费率</t>
    </r>
    <phoneticPr fontId="26" type="noConversion"/>
  </si>
  <si>
    <r>
      <t xml:space="preserve">Vendor Tax/Service Fee
</t>
    </r>
    <r>
      <rPr>
        <b/>
        <sz val="10"/>
        <color theme="0"/>
        <rFont val="微软雅黑"/>
        <family val="2"/>
        <charset val="134"/>
      </rPr>
      <t>供应商税费</t>
    </r>
    <phoneticPr fontId="26" type="noConversion"/>
  </si>
  <si>
    <r>
      <t xml:space="preserve">Tax/Mgt Fee introduction
</t>
    </r>
    <r>
      <rPr>
        <b/>
        <sz val="10"/>
        <color theme="0"/>
        <rFont val="微软雅黑"/>
        <family val="2"/>
        <charset val="134"/>
      </rPr>
      <t>税费说明</t>
    </r>
    <phoneticPr fontId="26" type="noConversion"/>
  </si>
  <si>
    <r>
      <t xml:space="preserve">Recipient Tax/Mgt Fee
</t>
    </r>
    <r>
      <rPr>
        <b/>
        <sz val="10"/>
        <color theme="0"/>
        <rFont val="微软雅黑"/>
        <family val="2"/>
        <charset val="134"/>
      </rPr>
      <t>受支持方税费</t>
    </r>
    <phoneticPr fontId="26" type="noConversion"/>
  </si>
  <si>
    <r>
      <t xml:space="preserve">Unit  </t>
    </r>
    <r>
      <rPr>
        <b/>
        <sz val="10"/>
        <color theme="0"/>
        <rFont val="微软雅黑"/>
        <family val="2"/>
        <charset val="134"/>
      </rPr>
      <t>单位</t>
    </r>
    <phoneticPr fontId="26" type="noConversion"/>
  </si>
  <si>
    <r>
      <t xml:space="preserve">QTY  </t>
    </r>
    <r>
      <rPr>
        <b/>
        <sz val="10"/>
        <color theme="0"/>
        <rFont val="微软雅黑"/>
        <family val="2"/>
        <charset val="134"/>
      </rPr>
      <t>数量</t>
    </r>
    <phoneticPr fontId="26" type="noConversion"/>
  </si>
  <si>
    <r>
      <t xml:space="preserve">Times  </t>
    </r>
    <r>
      <rPr>
        <b/>
        <sz val="10"/>
        <color theme="0"/>
        <rFont val="微软雅黑"/>
        <family val="2"/>
        <charset val="134"/>
      </rPr>
      <t>次数</t>
    </r>
    <phoneticPr fontId="26" type="noConversion"/>
  </si>
  <si>
    <t>供应商服务费_固定费率最大6%</t>
  </si>
  <si>
    <t>供应商服务费_固定费率最大3%</t>
  </si>
  <si>
    <t>供应商服务费费率为最大6%的Level 1金额之和(交通费,住宿费,餐费,会场费用)*供应商服务费固定费率最大6%</t>
  </si>
  <si>
    <t>供应商服务费费率为最大3%的Level 1金额之和(物料,系统平台,线上直播,内容制作,媒体发布,数据调研,检测/筛查)*供应商服务费固定费率最大3%</t>
  </si>
  <si>
    <t>心脑守护——ASCVD临床规范化诊疗交流项目</t>
  </si>
  <si>
    <t>kwgx839</t>
  </si>
  <si>
    <t>中国健康促进基金会</t>
  </si>
  <si>
    <t>CVRM</t>
  </si>
  <si>
    <t>HCP教育100%</t>
  </si>
  <si>
    <t>2022-12-10 至 2023-11-30</t>
  </si>
  <si>
    <t>1736200.94</t>
  </si>
  <si>
    <t>110</t>
  </si>
  <si>
    <t/>
  </si>
  <si>
    <t>II. 含供应商的项目，受支持方无法开具增值税专用发票（有供应商税费而受支持方税费为零）</t>
  </si>
  <si>
    <t>1</t>
  </si>
  <si>
    <t>物料</t>
  </si>
  <si>
    <t>独立设计</t>
  </si>
  <si>
    <t>独立设计包含KV，Slogan，Icon，PPT美化设计及完稿</t>
  </si>
  <si>
    <t>场</t>
  </si>
  <si>
    <t>40000.00</t>
  </si>
  <si>
    <t>通过</t>
  </si>
  <si>
    <t>项目包装设计，包含KV，Slogan，Icon，PPT模板设计</t>
  </si>
  <si>
    <t>2</t>
  </si>
  <si>
    <t>PPT美化</t>
  </si>
  <si>
    <t>PPT美化 (普通美化) (adjustment work) 使用PPT重绘图表、字体设定、动作设定等</t>
  </si>
  <si>
    <t>页</t>
  </si>
  <si>
    <t>29.00</t>
  </si>
  <si>
    <t>PPT美化，根据已有的PPT模板进行单场活动的幻灯片美化</t>
  </si>
  <si>
    <t>3</t>
  </si>
  <si>
    <t>邀请函设计 (普通版式) (new work)</t>
  </si>
  <si>
    <t>邀请函 (普通版式) (new work) 根据已有KV进行设计、排版、完稿，展开尺寸A4</t>
  </si>
  <si>
    <t>张</t>
  </si>
  <si>
    <t>460.00</t>
  </si>
  <si>
    <t>邀请函模板设计</t>
  </si>
  <si>
    <t>4</t>
  </si>
  <si>
    <t>邀请函设计 (普通版式) (adjustment work)</t>
  </si>
  <si>
    <t>邀请函 (普通版式) (adjustment work) 根据已有KV进行设计、排版、完稿，展开尺寸A4</t>
  </si>
  <si>
    <t>280.00</t>
  </si>
  <si>
    <t>每场会议的邀请函设计，每场议会为定向邀请的讲课专家和讨论专家及参会医生分别制作邀请函，每场按2次设计计算</t>
  </si>
  <si>
    <t>5</t>
  </si>
  <si>
    <t>文案撰写 (new work)</t>
  </si>
  <si>
    <t>非DA类文案撰写 (new work) 如海报、展架、邀请函等</t>
  </si>
  <si>
    <t>480.00</t>
  </si>
  <si>
    <t>海报，邀请函，宣传文案撰写</t>
  </si>
  <si>
    <t>6</t>
  </si>
  <si>
    <t>海报设计 (adjustment work)</t>
  </si>
  <si>
    <t>海报 (adjustment work) 根据已有KV进行设计、排版、完稿，尺寸60cm*90cm</t>
  </si>
  <si>
    <t>578.00</t>
  </si>
  <si>
    <t>每场会议海报设计</t>
  </si>
  <si>
    <t>7</t>
  </si>
  <si>
    <t>供应商服务费_人员劳务</t>
  </si>
  <si>
    <t>医学经理</t>
  </si>
  <si>
    <t>创意人员医学经理（KV/DA/桌卡等创意项目，医学知识把关，非PPT制作）</t>
  </si>
  <si>
    <t>小时</t>
  </si>
  <si>
    <t>434.00</t>
  </si>
  <si>
    <t>1位医学经理，执行过程中每场会议内容整理并脱敏，每场会议预计2小时服务时间，详细工作安排如下： ~病例真实性及会诊诉求确认：与医生沟通治疗细节，确认提供病例主诉、现病史以及治疗过程的真实性、介绍流程 40min ~病例收集并整理：收集/补充相关信息并模板化、规范化病例，对病例个体化部分的信息进行添加并确认病例逻辑 60min ~患者隐私信息的隐藏以及替换：替换出现的真实医院名称，将治疗过程中的药品名替换为化学名 40min 基于基金会既往和AZ的友好合作，本项目按每场会议0.5个小时服务时间收费，仅限于本项目</t>
  </si>
  <si>
    <t>8</t>
  </si>
  <si>
    <t>技术支持人员</t>
  </si>
  <si>
    <t>3~5年技术经验，负责直播前勘察与测试，直播执行</t>
  </si>
  <si>
    <t>1500.00</t>
  </si>
  <si>
    <t>直播技术人员支持（人员1：OBS推流技术操作，直播中推流监控；人员2：直播网络状况监控，技术后台维护）
每场会议需要2位基技术员，基于基金会既往和AZ的友好合作，本项目按每场会议1位技术人员收费，仅限于本项目</t>
  </si>
  <si>
    <t>9</t>
  </si>
  <si>
    <t>客服人员</t>
  </si>
  <si>
    <t>含会前客户项目沟通，现场流程管理，以及会后报告整理</t>
  </si>
  <si>
    <t>1000.00</t>
  </si>
  <si>
    <t>直播客户及项目沟通管理：根据会议形式每场会议前提前安排沟通具体会议流程，确认执行标准
每场会议需要1位客服人员，基于基金会既往和AZ的友好合作，本项目按每场会议0.5位客服人员收费，仅限于本项目</t>
  </si>
  <si>
    <t>10</t>
  </si>
  <si>
    <t>线上直播</t>
  </si>
  <si>
    <t>互动方数</t>
  </si>
  <si>
    <t>15方视频互动 单场1-4小时</t>
  </si>
  <si>
    <t>2100.00</t>
  </si>
  <si>
    <t>直播在线按15方计算（如超出按实际情况结算）</t>
  </si>
  <si>
    <t>11</t>
  </si>
  <si>
    <t>直播播点</t>
  </si>
  <si>
    <t>100人以内观看 单场1-4小时（单个播点允许重复登陆）</t>
  </si>
  <si>
    <t>直播每场预计100个播点（如超出播点按实际情况结算）</t>
  </si>
  <si>
    <t>12</t>
  </si>
  <si>
    <t>DICOM平台</t>
  </si>
  <si>
    <t>Non Rate Card</t>
  </si>
  <si>
    <t>次</t>
  </si>
  <si>
    <t>4800.00</t>
  </si>
  <si>
    <t>DICOM平台支持DICOM超高压缩比无损压缩、缓存加速，浏览和在线标注CT、MR等，DICOM文件传输高速、细节清晰。支持同一病例多个影像多序列布局及对比。无需安装客户端，支持浏览器打开；集成影像系统，支持DICOM在线阅片和标注</t>
  </si>
  <si>
    <t>13</t>
  </si>
  <si>
    <t>HCP劳务费</t>
  </si>
  <si>
    <t>讨论专家/评论专家/点评专家</t>
  </si>
  <si>
    <t>国内评论团成员 &gt;=10min（含个税）</t>
  </si>
  <si>
    <t>人</t>
  </si>
  <si>
    <t>1675.00</t>
  </si>
  <si>
    <t>单场1位讨论嘉宾劳务</t>
  </si>
  <si>
    <t>14</t>
  </si>
  <si>
    <t>HCP讲课费/口译/调研</t>
  </si>
  <si>
    <t>国内讲者讲课费/口译/调研 (劳务费标准需满足30-90min，含个税）</t>
  </si>
  <si>
    <t>3550.00</t>
  </si>
  <si>
    <t>单场1位讲者劳务</t>
  </si>
  <si>
    <t>15</t>
  </si>
  <si>
    <t>供应商人员服务费-资质检查</t>
  </si>
  <si>
    <t>人/小时</t>
  </si>
  <si>
    <t>50.00</t>
  </si>
  <si>
    <t>资质检查服务费</t>
  </si>
  <si>
    <t>16</t>
  </si>
  <si>
    <t>客户经理</t>
  </si>
  <si>
    <t>创意人员客户经理（KV/DA/桌卡等创意项目，负责整体项目）</t>
  </si>
  <si>
    <t>289.00</t>
  </si>
  <si>
    <t xml:space="preserve">1位客户经理，负责前期项目需求沟通对接，项目执行方案策划，从专业角度给出执行建议，至少投入25h，详细工作安排如下：
~赞助方沟通：与赞助企业开项目brief会议，了解并梳理项目背景、工作需求等，约1.5h
~基金会沟通：与基金会方开会沟通整理项目内容并汇报，约1.5h
~项目执行安排：每周与项目组执行人员沟通工作安排规划会议，制定项目各阶段时间安排，共5次，共5h 
~项目方案制作：项目方案大纲初稿及修改调整 共2次，共2h
~进度对齐：每周与赞助方及基金会方汇报工作进度，约5次，共5h
~方案沟通：项目方案展示陈述会议并收集整理反馈修改意见，约2次，共2h
~方案定稿：修改后项目方案展示陈述会议，约2次，共2h
~物料相关沟通：确认KV、邀请函、宣传海报等物料设计展示方向，反复沟通直至定稿，约4次，约4h
~项目资料汇总：整理收集所有相关产出材料，包括物料内容及设计、项目方案、直播平台开通准备等，约2h
</t>
  </si>
  <si>
    <t>17</t>
  </si>
  <si>
    <t xml:space="preserve">1位医学经理，负责前期项目需求沟通对接，项目策略方案规划，从医学角度结合项目执行给出策略方案与建议，至少投入25h，详细工作安排如下：
~方案策划：直播方案的内容策划以及话题方向撰写，包含方案相关文献资料检索，7h
~学术热点收集：在PubMed等关键学术网站上进行相关研究的查询，持续关注近期开展的相关会议，保持话题的对于医生的学术吸引力 约7h
~方案制作：对直播方案细节撰写进行医学内容指导，约3次，约5 h
~方案调整：根据客户经理每次与客户会后的反馈意见，沟通相关材料医学相关内容部门修改方向，约4次，至少约4h
~方案定稿：对每次修改后的执行方案和相关物料进行二次审核，反复检查整理出需要修改内容，直至定稿，约2次，至少约2h
</t>
  </si>
  <si>
    <t>18</t>
  </si>
  <si>
    <t>内容制作</t>
  </si>
  <si>
    <t>文案撰写</t>
  </si>
  <si>
    <t xml:space="preserve">结合客户经理与医学经理的策略方向与执行策划内容，撰写项目方案，包含根据意见反复沟通修改直至定稿，约30页，规划如下：
项目背景介绍4p+直播主题规划3p+执行方案明细6p+执行操作手册16P+讲者信息及安排1P
</t>
  </si>
  <si>
    <t>费用Level 1 汇总-1</t>
  </si>
  <si>
    <t>费用Level 1 汇总-2</t>
  </si>
  <si>
    <t>费用Level 1 汇总-3</t>
  </si>
  <si>
    <t>费用Level 1 汇总-4</t>
  </si>
  <si>
    <t>费用Level 1 汇总-5</t>
  </si>
  <si>
    <t>19</t>
  </si>
  <si>
    <t>6.0000%</t>
  </si>
  <si>
    <t>20</t>
  </si>
  <si>
    <t>3.0000%</t>
  </si>
  <si>
    <t>21</t>
  </si>
  <si>
    <t>供应商税费</t>
  </si>
  <si>
    <t>22</t>
  </si>
  <si>
    <t>供应商服务费和税费</t>
  </si>
  <si>
    <t>23</t>
  </si>
  <si>
    <t>受支持方管理费</t>
  </si>
  <si>
    <t>8.0000%</t>
  </si>
  <si>
    <t>24</t>
  </si>
  <si>
    <t>受支持方税费</t>
  </si>
  <si>
    <t>0.0000%</t>
  </si>
  <si>
    <t>25</t>
  </si>
  <si>
    <t>管理费和税费</t>
  </si>
  <si>
    <t>0%</t>
  </si>
  <si>
    <t>PPT美化，根据已有的PPT模板进行单场活动的幻灯片美化,每场会议海报设计,每场会议的邀请函设计，每场议会为定向邀请的讲课专家和讨论专家及参会医生分别制作邀请函，每场按2次设计计算,海报，邀请函，宣传文案撰写,邀请函模板设计,项目包装设计，包含KV，Slogan，Icon，PPT模板设计;PPT美化，根据已有的PPT模板进行单场活动的幻灯片美化,每场会议海报设计,每场会议的邀请函设计，每场议会为定向邀请的讲课专家和讨论专家及参会医生分别制作邀请函，每场按2次设计计算,海报，邀请函，宣传文案撰写,邀请函模板设计,项目包装设计，包含KV，Slogan，Icon，PPT模板设计</t>
  </si>
  <si>
    <t>1位医学经理，执行过程中每场会议内容整理并脱敏，每场会议预计2小时服务时间，详细工作安排如下： ~病例真实性及会诊诉求确认：与医生沟通治疗细节，确认提供病例主诉、现病史以及治疗过程的真实性、介绍流程 40min ~病例收集并整理：收集/补充相关信息并模板化、规范化病例，对病例个体化部分的信息进行添加并确认病例逻辑 60min ~患者隐私信息的隐藏以及替换：替换出现的真实医院名称，将治疗过程中的药品名替换为化学名 40min 基于基金会既往和AZ的友好合作，本项目按每场会议0.5个小时服务时间收费，仅限于本项目,1位医学经理，负责前期项目需求沟通对接，项目策略方案规划，从医学角度结合项目执行给出策略方案与建议，至少投入25h，详细工作安排如下：
~方案策划：直播方案的内容策划以及话题方向撰写，包含方案相关文献资料检索，7h
~学术热点收集：在PubMed等关键学术网站上进行相关研究的查询，持续关注近期开展的相关会议，保持话题的对于医生的学术吸引力 约7h
~方案制作：对直播方案细节撰写进行医学内容指导，约3次，约5 h
~方案调整：根据客户经理每次与客户会后的反馈意见，沟通相关材料医学相关内容部门修改方向，约4次，至少约4h
~方案定稿：对每次修改后的执行方案和相关物料进行二次审核，反复检查整理出需要修改内容，直至定稿，约2次，至少约2h
,1位客户经理，负责前期项目需求沟通对接，项目执行方案策划，从专业角度给出执行建议，至少投入25h，详细工作安排如下：
~赞助方沟通：与赞助企业开项目brief会议，了解并梳理项目背景、工作需求等，约1.5h
~基金会沟通：与基金会方开会沟通整理项目内容并汇报，约1.5h
~项目执行安排：每周与项目组执行人员沟通工作安排规划会议，制定项目各阶段时间安排，共5次，共5h 
~项目方案制作：项目方案大纲初稿及修改调整 共2次，共2h
~进度对齐：每周与赞助方及基金会方汇报工作进度，约5次，共5h
~方案沟通：项目方案展示陈述会议并收集整理反馈修改意见，约2次，共2h
~方案定稿：修改后项目方案展示陈述会议，约2次，共2h
~物料相关沟通：确认KV、邀请函、宣传海报等物料设计展示方向，反复沟通直至定稿，约4次，约4h
~项目资料汇总：整理收集所有相关产出材料，包括物料内容及设计、项目方案、直播平台开通准备等，约2h
,直播客户及项目沟通管理：根据会议形式每场会议前提前安排沟通具体会议流程，确认执行标准
每场会议需要1位客服人员，基于基金会既往和AZ的友好合作，本项目按每场会议0.5位客服人员收费，仅限于本项目,直播技术人员支持（人员1：OBS推流技术操作，直播中推流监控；人员2：直播网络状况监控，技术后台维护）
每场会议需要2位基技术员，基于基金会既往和AZ的友好合作，本项目按每场会议1位技术人员收费，仅限于本项目,资质检查服务费;1位医学经理，执行过程中每场会议内容整理并脱敏，每场会议预计2小时服务时间，详细工作安排如下： ~病例真实性及会诊诉求确认：与医生沟通治疗细节，确认提供病例主诉、现病史以及治疗过程的真实性、介绍流程 40min ~病例收集并整理：收集/补充相关信息并模板化、规范化病例，对病例个体化部分的信息进行添加并确认病例逻辑 60min ~患者隐私信息的隐藏以及替换：替换出现的真实医院名称，将治疗过程中的药品名替换为化学名 40min 基于基金会既往和AZ的友好合作，本项目按每场会议0.5个小时服务时间收费，仅限于本项目,1位医学经理，负责前期项目需求沟通对接，项目策略方案规划，从医学角度结合项目执行给出策略方案与建议，至少投入25h，详细工作安排如下：
~方案策划：直播方案的内容策划以及话题方向撰写，包含方案相关文献资料检索，7h
~学术热点收集：在PubMed等关键学术网站上进行相关研究的查询，持续关注近期开展的相关会议，保持话题的对于医生的学术吸引力 约7h
~方案制作：对直播方案细节撰写进行医学内容指导，约3次，约5 h
~方案调整：根据客户经理每次与客户会后的反馈意见，沟通相关材料医学相关内容部门修改方向，约4次，至少约4h
~方案定稿：对每次修改后的执行方案和相关物料进行二次审核，反复检查整理出需要修改内容，直至定稿，约2次，至少约2h
,1位客户经理，负责前期项目需求沟通对接，项目执行方案策划，从专业角度给出执行建议，至少投入25h，详细工作安排如下：
~赞助方沟通：与赞助企业开项目brief会议，了解并梳理项目背景、工作需求等，约1.5h
~基金会沟通：与基金会方开会沟通整理项目内容并汇报，约1.5h
~项目执行安排：每周与项目组执行人员沟通工作安排规划会议，制定项目各阶段时间安排，共5次，共5h 
~项目方案制作：项目方案大纲初稿及修改调整 共2次，共2h
~进度对齐：每周与赞助方及基金会方汇报工作进度，约5次，共5h
~方案沟通：项目方案展示陈述会议并收集整理反馈修改意见，约2次，共2h
~方案定稿：修改后项目方案展示陈述会议，约2次，共2h
~物料相关沟通：确认KV、邀请函、宣传海报等物料设计展示方向，反复沟通直至定稿，约4次，约4h
~项目资料汇总：整理收集所有相关产出材料，包括物料内容及设计、项目方案、直播平台开通准备等，约2h
,直播客户及项目沟通管理：根据会议形式每场会议前提前安排沟通具体会议流程，确认执行标准
每场会议需要1位客服人员，基于基金会既往和AZ的友好合作，本项目按每场会议0.5位客服人员收费，仅限于本项目,直播技术人员支持（人员1：OBS推流技术操作，直播中推流监控；人员2：直播网络状况监控，技术后台维护）
每场会议需要2位基技术员，基于基金会既往和AZ的友好合作，本项目按每场会议1位技术人员收费，仅限于本项目,资质检查服务费</t>
  </si>
  <si>
    <t>DICOM平台支持DICOM超高压缩比无损压缩、缓存加速，浏览和在线标注CT、MR等，DICOM文件传输高速、细节清晰。支持同一病例多个影像多序列布局及对比。无需安装客户端，支持浏览器打开；集成影像系统，支持DICOM在线阅片和标注,直播在线按15方计算（如超出按实际情况结算）,直播每场预计100个播点（如超出播点按实际情况结算）;DICOM平台支持DICOM超高压缩比无损压缩、缓存加速，浏览和在线标注CT、MR等，DICOM文件传输高速、细节清晰。支持同一病例多个影像多序列布局及对比。无需安装客户端，支持浏览器打开；集成影像系统，支持DICOM在线阅片和标注,直播在线按15方计算（如超出按实际情况结算）,直播每场预计100个播点（如超出播点按实际情况结算）</t>
  </si>
  <si>
    <t>单场1位讨论嘉宾劳务,单场1位讲者劳务;单场1位讨论嘉宾劳务,单场1位讲者劳务</t>
  </si>
  <si>
    <t xml:space="preserve">结合客户经理与医学经理的策略方向与执行策划内容，撰写项目方案，包含根据意见反复沟通修改直至定稿，约30页，规划如下：
项目背景介绍4p+直播主题规划3p+执行方案明细6p+执行操作手册16P+讲者信息及安排1P
;结合客户经理与医学经理的策略方向与执行策划内容，撰写项目方案，包含根据意见反复沟通修改直至定稿，约30页，规划如下：
项目背景介绍4p+直播主题规划3p+执行方案明细6p+执行操作手册16P+讲者信息及安排1P
</t>
  </si>
  <si>
    <t>0.00</t>
  </si>
  <si>
    <t>0.00%</t>
  </si>
  <si>
    <t>讲课费/专家咨询费/HCP劳务费个税/主持费用/医生调研费</t>
  </si>
  <si>
    <t>交通费</t>
  </si>
  <si>
    <t>机票-HCP/火车票-HCP/地面交通-HCP/租车; 机票-工作人员/火车票-工作人员/地面交通-工作人员</t>
  </si>
  <si>
    <t>住宿费</t>
  </si>
  <si>
    <t>住宿费-HCP、住宿费-工作人员/酒店</t>
  </si>
  <si>
    <t>餐费</t>
  </si>
  <si>
    <t>餐费-HCP/小食-HCP/茶歇-HCP/餐费-工作人员/小食-工作人员/茶歇-工作人员/午餐/晚餐</t>
  </si>
  <si>
    <t>参会费/注册费</t>
  </si>
  <si>
    <t>会场费用</t>
  </si>
  <si>
    <t>会议场租费/会场设备租用</t>
  </si>
  <si>
    <t>刊物手册印刷采购物流/非筛查用设备仪器/会场搭建</t>
  </si>
  <si>
    <t>系统平台</t>
  </si>
  <si>
    <t>系统开发维护升级/公众号/患者管理平台/软件费用</t>
  </si>
  <si>
    <t>直播平台服务/视频平台服务/技术支持等</t>
  </si>
  <si>
    <t>线上线下内容制作/视频摄影/音频/采编/设计制作/医学内容/翻译/新闻稿撰写/微信稿件</t>
  </si>
  <si>
    <t>媒体发布</t>
  </si>
  <si>
    <t>媒体推送/发布/版面和推广</t>
  </si>
  <si>
    <t>数据调研</t>
  </si>
  <si>
    <t>资料/数据收集或总结报告/调研机构费用</t>
  </si>
  <si>
    <t>项目管理运营(不计入管理费计算)</t>
  </si>
  <si>
    <t>受支持方自身而非供应商产生的项目管理费用，如办公室运营/项目人员费用/呼叫中心等</t>
  </si>
  <si>
    <t>检测/筛查</t>
  </si>
  <si>
    <t>仪器/设备/试纸/其他</t>
  </si>
  <si>
    <t>展台</t>
  </si>
  <si>
    <t>展台,或拆分明细</t>
  </si>
  <si>
    <t>冠名</t>
  </si>
  <si>
    <t>冠名,或拆分明细</t>
  </si>
  <si>
    <t>卫星会/专题会</t>
  </si>
  <si>
    <t>卫星会/专题会,或拆分明细</t>
  </si>
  <si>
    <t>其他</t>
  </si>
  <si>
    <t>展台/冠名/卫星会/专题会</t>
  </si>
  <si>
    <t>展台/冠名/卫星会/专题会,或拆分明细</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</si>
</sst>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quot;¥&quot;* #,##0.00_ ;_ &quot;¥&quot;* \-#,##0.00_ ;_ &quot;¥&quot;* &quot;-&quot;??_ ;_ @_ "/>
    <numFmt numFmtId="176" formatCode="_(* #,##0.00_);_(* \(#,##0.00\);_(* &quot;-&quot;??_);_(@_)"/>
    <numFmt numFmtId="177" formatCode="[$¥-804]#,##0.00"/>
    <numFmt numFmtId="178" formatCode="[$¥-804]#,##0.00;[$¥-804]\-#,##0.00"/>
    <numFmt numFmtId="179" formatCode="0.00_);[Red]\(0.00\)"/>
  </numFmts>
  <fonts count="38">
    <font>
      <sz val="11"/>
      <color theme="1"/>
      <name val="等线"/>
      <family val="2"/>
      <scheme val="minor"/>
    </font>
    <font>
      <sz val="11"/>
      <color theme="1"/>
      <name val="等线"/>
      <family val="2"/>
      <scheme val="minor"/>
    </font>
    <font>
      <sz val="12"/>
      <name val="宋体"/>
      <family val="3"/>
      <charset val="134"/>
    </font>
    <font>
      <b/>
      <sz val="10"/>
      <name val="Trebuchet MS"/>
      <family val="2"/>
    </font>
    <font>
      <sz val="10"/>
      <color theme="0"/>
      <name val="Trebuchet MS"/>
      <family val="2"/>
    </font>
    <font>
      <b/>
      <sz val="10"/>
      <color theme="0"/>
      <name val="Trebuchet MS"/>
      <family val="2"/>
    </font>
    <font>
      <sz val="10"/>
      <name val="Trebuchet MS"/>
      <family val="2"/>
    </font>
    <font>
      <sz val="10"/>
      <name val="Verdana"/>
      <family val="2"/>
    </font>
    <font>
      <sz val="10"/>
      <color indexed="8"/>
      <name val="Trebuchet MS"/>
      <family val="2"/>
    </font>
    <font>
      <sz val="10"/>
      <name val="Trebuchet MS"/>
      <family val="2"/>
      <charset val="134"/>
    </font>
    <font>
      <sz val="10"/>
      <name val="微软雅黑"/>
      <family val="2"/>
      <charset val="134"/>
    </font>
    <font>
      <b/>
      <sz val="11"/>
      <color theme="0"/>
      <name val="Trebuchet MS"/>
      <family val="2"/>
    </font>
    <font>
      <sz val="11"/>
      <color theme="0"/>
      <name val="Trebuchet MS"/>
      <family val="2"/>
    </font>
    <font>
      <b/>
      <sz val="10"/>
      <color indexed="8"/>
      <name val="Trebuchet MS"/>
      <family val="2"/>
    </font>
    <font>
      <sz val="11"/>
      <color indexed="8"/>
      <name val="宋体"/>
      <family val="3"/>
      <charset val="134"/>
    </font>
    <font>
      <sz val="10"/>
      <name val="宋体"/>
      <family val="3"/>
      <charset val="134"/>
    </font>
    <font>
      <sz val="12"/>
      <name val="宋体"/>
      <family val="3"/>
      <charset val="134"/>
    </font>
    <font>
      <sz val="11"/>
      <name val="Trebuchet MS"/>
      <family val="2"/>
    </font>
    <font>
      <b/>
      <sz val="10"/>
      <name val="宋体"/>
      <family val="3"/>
      <charset val="134"/>
    </font>
    <font>
      <sz val="22"/>
      <name val="Trebuchet MS"/>
      <family val="2"/>
    </font>
    <font>
      <sz val="12"/>
      <name val="Arial"/>
      <family val="2"/>
    </font>
    <font>
      <b/>
      <sz val="11"/>
      <name val="Arial"/>
      <family val="2"/>
    </font>
    <font>
      <sz val="11"/>
      <name val="Arial"/>
      <family val="2"/>
    </font>
    <font>
      <sz val="12"/>
      <name val="Trebuchet MS"/>
      <family val="2"/>
    </font>
    <font>
      <sz val="18"/>
      <name val="Trebuchet MS"/>
      <family val="2"/>
    </font>
    <font>
      <b/>
      <sz val="10"/>
      <color rgb="FF000000"/>
      <name val="等线"/>
      <family val="3"/>
      <charset val="134"/>
    </font>
    <font>
      <sz val="9"/>
      <name val="等线"/>
      <family val="3"/>
      <charset val="134"/>
      <scheme val="minor"/>
    </font>
    <font>
      <b/>
      <sz val="10"/>
      <color rgb="FF000000"/>
      <name val="微软雅黑"/>
      <family val="2"/>
      <charset val="134"/>
    </font>
    <font>
      <b/>
      <sz val="10"/>
      <color theme="0"/>
      <name val="微软雅黑"/>
      <family val="2"/>
      <charset val="134"/>
    </font>
    <font>
      <sz val="10"/>
      <name val="宋体"/>
      <family val="2"/>
      <charset val="134"/>
    </font>
    <font>
      <b/>
      <sz val="10"/>
      <color theme="1"/>
      <name val="Trebuchet MS"/>
      <family val="2"/>
    </font>
    <font>
      <b/>
      <sz val="10"/>
      <color theme="1"/>
      <name val="等线"/>
      <family val="3"/>
      <charset val="134"/>
    </font>
    <font>
      <b/>
      <sz val="8"/>
      <color rgb="FFFFFFFF"/>
      <name val="Tahoma"/>
      <family val="2"/>
      <charset val="134"/>
    </font>
    <font>
      <b/>
      <sz val="8"/>
      <color rgb="FFFFFFFF"/>
      <name val="Microsoft YaHei UI"/>
      <family val="2"/>
      <charset val="134"/>
    </font>
    <font>
      <b/>
      <sz val="8"/>
      <color rgb="FFFFFFFF"/>
      <name val="宋体"/>
      <family val="2"/>
      <charset val="134"/>
    </font>
    <font>
      <b/>
      <sz val="8"/>
      <color rgb="FFFFFFFF"/>
      <name val="Tahoma"/>
      <family val="2"/>
    </font>
    <font>
      <b/>
      <sz val="10"/>
      <color theme="0"/>
      <name val="宋体"/>
      <family val="2"/>
      <charset val="134"/>
    </font>
    <font>
      <b/>
      <sz val="10"/>
      <name val="微软雅黑"/>
      <family val="2"/>
      <charset val="134"/>
    </font>
  </fonts>
  <fills count="11">
    <fill>
      <patternFill patternType="none"/>
    </fill>
    <fill>
      <patternFill patternType="gray125"/>
    </fill>
    <fill>
      <patternFill patternType="solid">
        <fgColor theme="0"/>
        <bgColor indexed="64"/>
      </patternFill>
    </fill>
    <fill>
      <patternFill patternType="solid">
        <fgColor theme="1" tint="0.499984740745262"/>
        <bgColor indexed="64"/>
      </patternFill>
    </fill>
    <fill>
      <patternFill patternType="solid">
        <fgColor rgb="FF83005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rgb="FF0070C0"/>
        <bgColor indexed="64"/>
      </patternFill>
    </fill>
    <fill>
      <patternFill patternType="solid">
        <fgColor rgb="FF5B1DAD"/>
        <bgColor indexed="64"/>
      </patternFill>
    </fill>
    <fill>
      <patternFill patternType="solid">
        <fgColor indexed="52"/>
      </patternFill>
    </fill>
  </fills>
  <borders count="41">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indexed="64"/>
      </left>
      <right style="thin">
        <color auto="1"/>
      </right>
      <top style="thin">
        <color indexed="64"/>
      </top>
      <bottom style="medium">
        <color indexed="64"/>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indexed="64"/>
      </top>
      <bottom style="medium">
        <color indexed="64"/>
      </bottom>
      <diagonal/>
    </border>
    <border>
      <left/>
      <right/>
      <top style="thin">
        <color indexed="64"/>
      </top>
      <bottom style="medium">
        <color indexed="64"/>
      </bottom>
      <diagonal/>
    </border>
    <border>
      <left/>
      <right style="thin">
        <color auto="1"/>
      </right>
      <top style="thin">
        <color auto="1"/>
      </top>
      <bottom style="medium">
        <color auto="1"/>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thin">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thin">
        <color auto="1"/>
      </left>
      <right/>
      <top style="medium">
        <color indexed="64"/>
      </top>
      <bottom/>
      <diagonal/>
    </border>
    <border>
      <left style="thin">
        <color auto="1"/>
      </left>
      <right/>
      <top/>
      <bottom/>
      <diagonal/>
    </border>
    <border>
      <left/>
      <right style="thin">
        <color auto="1"/>
      </right>
      <top style="medium">
        <color indexed="64"/>
      </top>
      <bottom/>
      <diagonal/>
    </border>
    <border>
      <left/>
      <right style="thin">
        <color auto="1"/>
      </right>
      <top/>
      <bottom/>
      <diagonal/>
    </border>
    <border>
      <left style="thin">
        <color auto="1"/>
      </left>
      <right style="thin">
        <color auto="1"/>
      </right>
      <top/>
      <bottom/>
      <diagonal/>
    </border>
    <border>
      <left style="thin">
        <color auto="1"/>
      </left>
      <right style="medium">
        <color indexed="64"/>
      </right>
      <top/>
      <bottom/>
      <diagonal/>
    </border>
    <border>
      <left style="thin">
        <color auto="1"/>
      </left>
      <right style="thin">
        <color auto="1"/>
      </right>
      <top/>
      <bottom style="medium">
        <color indexed="64"/>
      </bottom>
      <diagonal/>
    </border>
    <border>
      <left style="thin">
        <color auto="1"/>
      </left>
      <right/>
      <top/>
      <bottom style="medium">
        <color indexed="64"/>
      </bottom>
      <diagonal/>
    </border>
    <border>
      <left style="medium">
        <color indexed="64"/>
      </left>
      <right style="thin">
        <color auto="1"/>
      </right>
      <top/>
      <bottom/>
      <diagonal/>
    </border>
    <border>
      <left/>
      <right style="thin">
        <color auto="1"/>
      </right>
      <top/>
      <bottom style="medium">
        <color indexed="64"/>
      </bottom>
      <diagonal/>
    </border>
    <border>
      <left style="thin">
        <color auto="1"/>
      </left>
      <right style="medium">
        <color indexed="64"/>
      </right>
      <top/>
      <bottom style="medium">
        <color indexed="64"/>
      </bottom>
      <diagonal/>
    </border>
    <border>
      <left style="thin">
        <color auto="1"/>
      </left>
      <right/>
      <top style="thin">
        <color auto="1"/>
      </top>
      <bottom style="thin">
        <color auto="1"/>
      </bottom>
      <diagonal/>
    </border>
    <border>
      <left style="thin">
        <color indexed="64"/>
      </left>
      <right/>
      <top style="thin">
        <color indexed="64"/>
      </top>
      <bottom style="medium">
        <color indexed="64"/>
      </bottom>
      <diagonal/>
    </border>
    <border>
      <left style="thin">
        <color auto="1"/>
      </left>
      <right/>
      <top style="thin">
        <color auto="1"/>
      </top>
      <bottom/>
      <diagonal/>
    </border>
    <border>
      <left style="thin">
        <color auto="1"/>
      </left>
      <right/>
      <top/>
      <bottom style="thin">
        <color auto="1"/>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rgb="FFDDDDDD"/>
      </left>
      <right style="medium">
        <color rgb="FF0E0638"/>
      </right>
      <top/>
      <bottom style="medium">
        <color rgb="FF0E0638"/>
      </bottom>
      <diagonal/>
    </border>
    <border>
      <left style="medium">
        <color rgb="FF0E0638"/>
      </left>
      <right style="medium">
        <color rgb="FFDDDDDD"/>
      </right>
      <top/>
      <bottom style="medium">
        <color rgb="FF0E0638"/>
      </bottom>
      <diagonal/>
    </border>
  </borders>
  <cellStyleXfs count="13">
    <xf numFmtId="0" fontId="0" fillId="0" borderId="0"/>
    <xf numFmtId="0" fontId="2" fillId="0" borderId="0"/>
    <xf numFmtId="0" fontId="7" fillId="0" borderId="0"/>
    <xf numFmtId="0" fontId="14" fillId="0" borderId="0" applyProtection="0"/>
    <xf numFmtId="177" fontId="2" fillId="0" borderId="0"/>
    <xf numFmtId="0" fontId="16" fillId="0" borderId="0"/>
    <xf numFmtId="44" fontId="2" fillId="0" borderId="0" applyFont="0" applyFill="0" applyBorder="0" applyAlignment="0" applyProtection="0">
      <alignment vertical="center"/>
    </xf>
    <xf numFmtId="0" fontId="2" fillId="0" borderId="0"/>
    <xf numFmtId="0" fontId="1" fillId="0" borderId="0"/>
    <xf numFmtId="176" fontId="2" fillId="0" borderId="0" applyFont="0" applyFill="0" applyBorder="0" applyAlignment="0" applyProtection="0"/>
    <xf numFmtId="9" fontId="2" fillId="0" borderId="0" applyFont="0" applyFill="0" applyBorder="0" applyAlignment="0" applyProtection="0"/>
    <xf numFmtId="178" fontId="2" fillId="0" borderId="0"/>
    <xf numFmtId="178" fontId="2" fillId="0" borderId="0"/>
  </cellStyleXfs>
  <cellXfs count="188">
    <xf numFmtId="0" fontId="0" fillId="0" borderId="0" xfId="0"/>
    <xf numFmtId="0" fontId="4" fillId="3" borderId="2" xfId="1" applyFont="1" applyFill="1" applyBorder="1"/>
    <xf numFmtId="0" fontId="6" fillId="0" borderId="0" xfId="1" applyFont="1"/>
    <xf numFmtId="0" fontId="17" fillId="0" borderId="0" xfId="1" applyFont="1"/>
    <xf numFmtId="0" fontId="20" fillId="0" borderId="0" xfId="8" applyFont="1"/>
    <xf numFmtId="0" fontId="23" fillId="0" borderId="0" xfId="1" applyFont="1"/>
    <xf numFmtId="0" fontId="17" fillId="0" borderId="0" xfId="8" applyFont="1"/>
    <xf numFmtId="0" fontId="4" fillId="0" borderId="0" xfId="1" applyFont="1"/>
    <xf numFmtId="0" fontId="6" fillId="0" borderId="0" xfId="1" applyFont="1" applyAlignment="1">
      <alignment vertical="center"/>
    </xf>
    <xf numFmtId="0" fontId="6" fillId="3" borderId="2" xfId="1" applyFont="1" applyFill="1" applyBorder="1"/>
    <xf numFmtId="0" fontId="5" fillId="3" borderId="3" xfId="1" applyFont="1" applyFill="1" applyBorder="1" applyAlignment="1">
      <alignment horizontal="right"/>
    </xf>
    <xf numFmtId="4" fontId="17" fillId="0" borderId="0" xfId="1" applyNumberFormat="1" applyFont="1"/>
    <xf numFmtId="4" fontId="23" fillId="0" borderId="0" xfId="1" applyNumberFormat="1" applyFont="1"/>
    <xf numFmtId="0" fontId="15" fillId="2" borderId="0" xfId="1" applyFont="1" applyFill="1" applyBorder="1" applyAlignment="1"/>
    <xf numFmtId="0" fontId="6" fillId="2" borderId="0" xfId="1" applyFont="1" applyFill="1"/>
    <xf numFmtId="0" fontId="6" fillId="2" borderId="0" xfId="5" applyFont="1" applyFill="1" applyAlignment="1">
      <alignment horizontal="left" vertical="center" wrapText="1"/>
    </xf>
    <xf numFmtId="177" fontId="6" fillId="2" borderId="0" xfId="5" applyNumberFormat="1" applyFont="1" applyFill="1" applyBorder="1" applyAlignment="1">
      <alignment horizontal="left" vertical="center" wrapText="1"/>
    </xf>
    <xf numFmtId="0" fontId="6" fillId="2" borderId="0" xfId="1" applyFont="1" applyFill="1" applyAlignment="1">
      <alignment horizontal="center" vertical="center"/>
    </xf>
    <xf numFmtId="177" fontId="6" fillId="2" borderId="0" xfId="1" applyNumberFormat="1" applyFont="1" applyFill="1"/>
    <xf numFmtId="49" fontId="6" fillId="2" borderId="9" xfId="1" applyNumberFormat="1" applyFont="1" applyFill="1" applyBorder="1" applyAlignment="1">
      <alignment horizontal="center"/>
    </xf>
    <xf numFmtId="0" fontId="6" fillId="2" borderId="1" xfId="1" applyFont="1" applyFill="1" applyBorder="1" applyAlignment="1" applyProtection="1">
      <alignment horizontal="center" vertical="center"/>
      <protection locked="0"/>
    </xf>
    <xf numFmtId="0" fontId="13" fillId="2" borderId="1" xfId="2" applyFont="1" applyFill="1" applyBorder="1" applyAlignment="1" applyProtection="1">
      <alignment horizontal="center" vertical="center" wrapText="1"/>
      <protection locked="0"/>
    </xf>
    <xf numFmtId="0" fontId="3" fillId="2" borderId="1" xfId="2" applyFont="1" applyFill="1" applyBorder="1" applyAlignment="1" applyProtection="1">
      <alignment horizontal="left" vertical="center"/>
      <protection locked="0"/>
    </xf>
    <xf numFmtId="0" fontId="17" fillId="2" borderId="0" xfId="1" applyFont="1" applyFill="1"/>
    <xf numFmtId="0" fontId="13" fillId="2" borderId="0" xfId="2" applyFont="1" applyFill="1" applyProtection="1">
      <protection locked="0"/>
    </xf>
    <xf numFmtId="0" fontId="6" fillId="2" borderId="0" xfId="1" applyFont="1" applyFill="1" applyAlignment="1" applyProtection="1">
      <alignment horizontal="center" vertical="center"/>
      <protection locked="0"/>
    </xf>
    <xf numFmtId="177" fontId="8" fillId="2" borderId="0" xfId="2" applyNumberFormat="1" applyFont="1" applyFill="1" applyProtection="1">
      <protection locked="0"/>
    </xf>
    <xf numFmtId="0" fontId="6" fillId="2" borderId="0" xfId="2" applyFont="1" applyFill="1" applyAlignment="1" applyProtection="1">
      <alignment horizontal="center"/>
      <protection locked="0"/>
    </xf>
    <xf numFmtId="177" fontId="6" fillId="2" borderId="0" xfId="2" applyNumberFormat="1" applyFont="1" applyFill="1" applyAlignment="1" applyProtection="1">
      <alignment horizontal="center"/>
      <protection locked="0"/>
    </xf>
    <xf numFmtId="0" fontId="6" fillId="2" borderId="0" xfId="1" applyFont="1" applyFill="1" applyAlignment="1" applyProtection="1">
      <alignment horizontal="center"/>
      <protection locked="0"/>
    </xf>
    <xf numFmtId="0" fontId="13" fillId="2" borderId="0" xfId="2" applyFont="1" applyFill="1"/>
    <xf numFmtId="0" fontId="6" fillId="2" borderId="0" xfId="2" applyFont="1" applyFill="1" applyAlignment="1">
      <alignment horizontal="center" vertical="center"/>
    </xf>
    <xf numFmtId="0" fontId="5" fillId="4" borderId="17" xfId="2" applyFont="1" applyFill="1" applyBorder="1" applyAlignment="1" applyProtection="1">
      <alignment horizontal="center" vertical="center" wrapText="1"/>
      <protection locked="0"/>
    </xf>
    <xf numFmtId="0" fontId="5" fillId="4" borderId="18" xfId="1" applyFont="1" applyFill="1" applyBorder="1" applyAlignment="1" applyProtection="1">
      <alignment horizontal="center" vertical="center" wrapText="1"/>
      <protection locked="0"/>
    </xf>
    <xf numFmtId="177" fontId="5" fillId="4" borderId="18" xfId="2" applyNumberFormat="1" applyFont="1" applyFill="1" applyBorder="1" applyAlignment="1" applyProtection="1">
      <alignment horizontal="center" vertical="center" wrapText="1"/>
      <protection locked="0"/>
    </xf>
    <xf numFmtId="0" fontId="5" fillId="4" borderId="18" xfId="2" applyFont="1" applyFill="1" applyBorder="1" applyAlignment="1" applyProtection="1">
      <alignment horizontal="center" vertical="center" wrapText="1"/>
      <protection locked="0"/>
    </xf>
    <xf numFmtId="0" fontId="5" fillId="5" borderId="1" xfId="1" applyFont="1" applyFill="1" applyBorder="1" applyAlignment="1">
      <alignment horizontal="center" vertical="center" wrapText="1"/>
    </xf>
    <xf numFmtId="0" fontId="5" fillId="5" borderId="1" xfId="2" applyFont="1" applyFill="1" applyBorder="1" applyAlignment="1" applyProtection="1">
      <alignment horizontal="center" vertical="center" wrapText="1"/>
      <protection locked="0"/>
    </xf>
    <xf numFmtId="177" fontId="5" fillId="4" borderId="20" xfId="2" applyNumberFormat="1" applyFont="1" applyFill="1" applyBorder="1" applyAlignment="1" applyProtection="1">
      <alignment horizontal="center" vertical="center" wrapText="1"/>
      <protection locked="0"/>
    </xf>
    <xf numFmtId="0" fontId="5" fillId="4" borderId="22" xfId="2" applyFont="1" applyFill="1" applyBorder="1" applyAlignment="1" applyProtection="1">
      <alignment horizontal="center" vertical="center" wrapText="1"/>
      <protection locked="0"/>
    </xf>
    <xf numFmtId="49" fontId="3" fillId="7" borderId="0" xfId="1" applyNumberFormat="1" applyFont="1" applyFill="1" applyBorder="1" applyAlignment="1">
      <alignment horizontal="center"/>
    </xf>
    <xf numFmtId="0" fontId="13" fillId="7" borderId="23" xfId="2" applyFont="1" applyFill="1" applyBorder="1" applyAlignment="1" applyProtection="1">
      <alignment wrapText="1"/>
      <protection locked="0"/>
    </xf>
    <xf numFmtId="0" fontId="3" fillId="7" borderId="24" xfId="1" applyFont="1" applyFill="1" applyBorder="1" applyAlignment="1" applyProtection="1">
      <alignment horizontal="center" vertical="center"/>
      <protection locked="0"/>
    </xf>
    <xf numFmtId="177" fontId="3" fillId="7" borderId="24" xfId="2" applyNumberFormat="1" applyFont="1" applyFill="1" applyBorder="1" applyAlignment="1" applyProtection="1">
      <alignment horizontal="center" vertical="center" wrapText="1"/>
      <protection locked="0"/>
    </xf>
    <xf numFmtId="0" fontId="13" fillId="7" borderId="24" xfId="2" applyFont="1" applyFill="1" applyBorder="1" applyAlignment="1" applyProtection="1">
      <alignment horizontal="center" vertical="center" wrapText="1"/>
      <protection locked="0"/>
    </xf>
    <xf numFmtId="0" fontId="3" fillId="7" borderId="25" xfId="1" applyFont="1" applyFill="1" applyBorder="1" applyAlignment="1" applyProtection="1">
      <alignment horizontal="left" vertical="center"/>
      <protection locked="0"/>
    </xf>
    <xf numFmtId="0" fontId="6" fillId="2" borderId="1" xfId="2" applyFont="1" applyFill="1" applyBorder="1" applyAlignment="1" applyProtection="1">
      <alignment horizontal="center" vertical="center" wrapText="1"/>
      <protection locked="0"/>
    </xf>
    <xf numFmtId="0" fontId="6" fillId="2" borderId="5" xfId="1" applyFont="1" applyFill="1" applyBorder="1" applyAlignment="1" applyProtection="1">
      <alignment horizontal="center"/>
      <protection locked="0"/>
    </xf>
    <xf numFmtId="0" fontId="6" fillId="2" borderId="1" xfId="1" applyFont="1" applyFill="1" applyBorder="1" applyAlignment="1" applyProtection="1">
      <alignment horizontal="left"/>
      <protection locked="0"/>
    </xf>
    <xf numFmtId="0" fontId="5" fillId="3" borderId="26" xfId="1" applyFont="1" applyFill="1" applyBorder="1" applyAlignment="1">
      <alignment horizontal="right"/>
    </xf>
    <xf numFmtId="4" fontId="5" fillId="3" borderId="26" xfId="9" applyNumberFormat="1" applyFont="1" applyFill="1" applyBorder="1"/>
    <xf numFmtId="4" fontId="5" fillId="3" borderId="27" xfId="9" applyNumberFormat="1" applyFont="1" applyFill="1" applyBorder="1"/>
    <xf numFmtId="0" fontId="17" fillId="2" borderId="0" xfId="8" applyFont="1" applyFill="1"/>
    <xf numFmtId="0" fontId="21" fillId="2" borderId="0" xfId="8" applyFont="1" applyFill="1" applyAlignment="1">
      <alignment horizontal="left"/>
    </xf>
    <xf numFmtId="0" fontId="22" fillId="2" borderId="0" xfId="7" applyFont="1" applyFill="1" applyAlignment="1">
      <alignment horizontal="left"/>
    </xf>
    <xf numFmtId="0" fontId="4" fillId="3" borderId="28" xfId="1" applyFont="1" applyFill="1" applyBorder="1"/>
    <xf numFmtId="0" fontId="5" fillId="5" borderId="23" xfId="2" applyFont="1" applyFill="1" applyBorder="1" applyAlignment="1" applyProtection="1">
      <alignment horizontal="center" vertical="center" wrapText="1"/>
      <protection locked="0"/>
    </xf>
    <xf numFmtId="177" fontId="5" fillId="5" borderId="24" xfId="2" applyNumberFormat="1" applyFont="1" applyFill="1" applyBorder="1" applyAlignment="1" applyProtection="1">
      <alignment horizontal="center" vertical="center" wrapText="1"/>
      <protection locked="0"/>
    </xf>
    <xf numFmtId="177" fontId="5" fillId="5" borderId="21" xfId="2" applyNumberFormat="1" applyFont="1" applyFill="1" applyBorder="1" applyAlignment="1" applyProtection="1">
      <alignment horizontal="center" vertical="center" wrapText="1"/>
      <protection locked="0"/>
    </xf>
    <xf numFmtId="49" fontId="3" fillId="2" borderId="0" xfId="1" applyNumberFormat="1" applyFont="1" applyFill="1" applyBorder="1" applyAlignment="1">
      <alignment horizontal="center"/>
    </xf>
    <xf numFmtId="0" fontId="25" fillId="2" borderId="0" xfId="0" applyFont="1" applyFill="1" applyBorder="1" applyAlignment="1">
      <alignment vertical="center" wrapText="1" readingOrder="1"/>
    </xf>
    <xf numFmtId="0" fontId="13" fillId="2" borderId="0" xfId="2" applyFont="1" applyFill="1" applyBorder="1" applyAlignment="1" applyProtection="1">
      <alignment wrapText="1"/>
      <protection locked="0"/>
    </xf>
    <xf numFmtId="0" fontId="3" fillId="2" borderId="0" xfId="1" applyFont="1" applyFill="1" applyBorder="1" applyAlignment="1" applyProtection="1">
      <alignment horizontal="center" vertical="center"/>
      <protection locked="0"/>
    </xf>
    <xf numFmtId="177" fontId="3" fillId="2" borderId="0" xfId="2" applyNumberFormat="1" applyFont="1" applyFill="1" applyBorder="1" applyAlignment="1" applyProtection="1">
      <alignment horizontal="center" vertical="center" wrapText="1"/>
      <protection locked="0"/>
    </xf>
    <xf numFmtId="0" fontId="13" fillId="2" borderId="0" xfId="2" applyFont="1" applyFill="1" applyBorder="1" applyAlignment="1" applyProtection="1">
      <alignment horizontal="center" vertical="center" wrapText="1"/>
      <protection locked="0"/>
    </xf>
    <xf numFmtId="177" fontId="13" fillId="2" borderId="0" xfId="2" applyNumberFormat="1" applyFont="1" applyFill="1" applyBorder="1" applyAlignment="1" applyProtection="1">
      <alignment horizontal="center" vertical="center"/>
      <protection locked="0"/>
    </xf>
    <xf numFmtId="0" fontId="3" fillId="2" borderId="0" xfId="1" applyFont="1" applyFill="1" applyBorder="1" applyAlignment="1" applyProtection="1">
      <alignment horizontal="left" vertical="center"/>
      <protection locked="0"/>
    </xf>
    <xf numFmtId="0" fontId="5" fillId="5" borderId="7" xfId="1" applyFont="1" applyFill="1" applyBorder="1" applyAlignment="1">
      <alignment horizontal="center" vertical="center" wrapText="1"/>
    </xf>
    <xf numFmtId="0" fontId="5" fillId="5" borderId="5" xfId="2" applyFont="1" applyFill="1" applyBorder="1" applyAlignment="1" applyProtection="1">
      <alignment horizontal="center" vertical="center" wrapText="1"/>
      <protection locked="0"/>
    </xf>
    <xf numFmtId="49" fontId="3" fillId="7" borderId="15" xfId="1" applyNumberFormat="1" applyFont="1" applyFill="1" applyBorder="1" applyAlignment="1">
      <alignment horizontal="center"/>
    </xf>
    <xf numFmtId="0" fontId="13" fillId="7" borderId="29" xfId="2" applyFont="1" applyFill="1" applyBorder="1" applyAlignment="1" applyProtection="1">
      <alignment wrapText="1"/>
      <protection locked="0"/>
    </xf>
    <xf numFmtId="0" fontId="3" fillId="7" borderId="26" xfId="1" applyFont="1" applyFill="1" applyBorder="1" applyAlignment="1" applyProtection="1">
      <alignment horizontal="center" vertical="center"/>
      <protection locked="0"/>
    </xf>
    <xf numFmtId="177" fontId="3" fillId="7" borderId="26" xfId="2" applyNumberFormat="1" applyFont="1" applyFill="1" applyBorder="1" applyAlignment="1" applyProtection="1">
      <alignment horizontal="center" vertical="center" wrapText="1"/>
      <protection locked="0"/>
    </xf>
    <xf numFmtId="0" fontId="13" fillId="7" borderId="26" xfId="2" applyFont="1" applyFill="1" applyBorder="1" applyAlignment="1" applyProtection="1">
      <alignment horizontal="center" vertical="center" wrapText="1"/>
      <protection locked="0"/>
    </xf>
    <xf numFmtId="0" fontId="3" fillId="7" borderId="30" xfId="1" applyFont="1" applyFill="1" applyBorder="1" applyAlignment="1" applyProtection="1">
      <alignment horizontal="left" vertical="center"/>
      <protection locked="0"/>
    </xf>
    <xf numFmtId="0" fontId="3" fillId="2" borderId="1" xfId="1" applyFont="1" applyFill="1" applyBorder="1" applyAlignment="1" applyProtection="1">
      <alignment horizontal="center" vertical="center"/>
      <protection locked="0"/>
    </xf>
    <xf numFmtId="0" fontId="12" fillId="8" borderId="6" xfId="1" applyFont="1" applyFill="1" applyBorder="1" applyAlignment="1" applyProtection="1">
      <alignment horizontal="center" vertical="center"/>
      <protection locked="0"/>
    </xf>
    <xf numFmtId="49" fontId="3" fillId="2" borderId="7" xfId="1" applyNumberFormat="1" applyFont="1" applyFill="1" applyBorder="1" applyAlignment="1">
      <alignment horizontal="center"/>
    </xf>
    <xf numFmtId="0" fontId="3" fillId="2" borderId="5" xfId="1" applyFont="1" applyFill="1" applyBorder="1" applyAlignment="1" applyProtection="1">
      <alignment horizontal="left" vertical="center"/>
      <protection locked="0"/>
    </xf>
    <xf numFmtId="49" fontId="6" fillId="2" borderId="9" xfId="1" applyNumberFormat="1" applyFont="1" applyFill="1" applyBorder="1" applyAlignment="1">
      <alignment horizontal="left"/>
    </xf>
    <xf numFmtId="0" fontId="6" fillId="2" borderId="9" xfId="1" applyNumberFormat="1" applyFont="1" applyFill="1" applyBorder="1" applyAlignment="1">
      <alignment horizontal="left"/>
    </xf>
    <xf numFmtId="0" fontId="9" fillId="2" borderId="1" xfId="1" applyFont="1" applyFill="1" applyBorder="1" applyAlignment="1" applyProtection="1">
      <alignment horizontal="left"/>
      <protection locked="0"/>
    </xf>
    <xf numFmtId="0" fontId="27" fillId="7" borderId="29" xfId="2" applyFont="1" applyFill="1" applyBorder="1" applyAlignment="1" applyProtection="1">
      <alignment wrapText="1"/>
      <protection locked="0"/>
    </xf>
    <xf numFmtId="0" fontId="28" fillId="8" borderId="0" xfId="1" applyFont="1" applyFill="1"/>
    <xf numFmtId="177" fontId="6" fillId="2" borderId="0" xfId="1" applyNumberFormat="1" applyFont="1" applyFill="1" applyAlignment="1">
      <alignment horizontal="left" vertical="center" wrapText="1"/>
    </xf>
    <xf numFmtId="0" fontId="6" fillId="2" borderId="0" xfId="1" applyFont="1" applyFill="1" applyAlignment="1">
      <alignment horizontal="left" vertical="center" wrapText="1"/>
    </xf>
    <xf numFmtId="49" fontId="6" fillId="2" borderId="1" xfId="2" applyNumberFormat="1" applyFont="1" applyFill="1" applyBorder="1" applyAlignment="1" applyProtection="1">
      <alignment horizontal="center" vertical="center" wrapText="1"/>
      <protection locked="0"/>
    </xf>
    <xf numFmtId="0" fontId="9" fillId="2" borderId="0" xfId="1" applyFont="1" applyFill="1" applyAlignment="1">
      <alignment horizontal="left" vertical="center" wrapText="1"/>
    </xf>
    <xf numFmtId="49" fontId="9" fillId="2" borderId="9" xfId="1" applyNumberFormat="1" applyFont="1" applyFill="1" applyBorder="1" applyAlignment="1">
      <alignment horizontal="left"/>
    </xf>
    <xf numFmtId="0" fontId="5" fillId="5" borderId="31" xfId="1" applyFont="1" applyFill="1" applyBorder="1" applyAlignment="1">
      <alignment horizontal="center" vertical="center" wrapText="1"/>
    </xf>
    <xf numFmtId="177" fontId="13" fillId="7" borderId="27" xfId="2" applyNumberFormat="1" applyFont="1" applyFill="1" applyBorder="1" applyAlignment="1" applyProtection="1">
      <alignment horizontal="center" vertical="center"/>
      <protection locked="0"/>
    </xf>
    <xf numFmtId="177" fontId="13" fillId="7" borderId="21" xfId="2" applyNumberFormat="1" applyFont="1" applyFill="1" applyBorder="1" applyAlignment="1" applyProtection="1">
      <alignment horizontal="center" vertical="center"/>
      <protection locked="0"/>
    </xf>
    <xf numFmtId="177" fontId="13" fillId="2" borderId="31" xfId="2" applyNumberFormat="1" applyFont="1" applyFill="1" applyBorder="1" applyAlignment="1" applyProtection="1">
      <alignment horizontal="center" vertical="center"/>
      <protection locked="0"/>
    </xf>
    <xf numFmtId="177" fontId="6" fillId="2" borderId="31" xfId="2" applyNumberFormat="1" applyFont="1" applyFill="1" applyBorder="1" applyAlignment="1" applyProtection="1">
      <alignment horizontal="center" vertical="center" wrapText="1"/>
      <protection locked="0"/>
    </xf>
    <xf numFmtId="177" fontId="12" fillId="8" borderId="32" xfId="2" applyNumberFormat="1" applyFont="1" applyFill="1" applyBorder="1" applyAlignment="1" applyProtection="1">
      <alignment horizontal="center"/>
      <protection locked="0"/>
    </xf>
    <xf numFmtId="177" fontId="15" fillId="2" borderId="0" xfId="1" applyNumberFormat="1" applyFont="1" applyFill="1" applyAlignment="1">
      <alignment horizontal="left" vertical="center" wrapText="1"/>
    </xf>
    <xf numFmtId="0" fontId="0" fillId="0" borderId="0" xfId="0" applyBorder="1" applyAlignment="1"/>
    <xf numFmtId="0" fontId="5" fillId="5" borderId="21" xfId="1" applyFont="1" applyFill="1" applyBorder="1" applyAlignment="1" applyProtection="1">
      <alignment horizontal="center" vertical="center" wrapText="1"/>
      <protection locked="0"/>
    </xf>
    <xf numFmtId="0" fontId="5" fillId="4" borderId="33" xfId="1" applyFont="1" applyFill="1" applyBorder="1" applyAlignment="1" applyProtection="1">
      <alignment horizontal="center" vertical="center" wrapText="1"/>
      <protection locked="0"/>
    </xf>
    <xf numFmtId="0" fontId="6" fillId="3" borderId="34" xfId="1" applyFont="1" applyFill="1" applyBorder="1" applyAlignment="1"/>
    <xf numFmtId="0" fontId="0" fillId="0" borderId="21" xfId="0" applyBorder="1" applyAlignment="1"/>
    <xf numFmtId="179" fontId="13" fillId="7" borderId="26" xfId="2" applyNumberFormat="1" applyFont="1" applyFill="1" applyBorder="1" applyAlignment="1" applyProtection="1">
      <alignment horizontal="center" vertical="center"/>
      <protection locked="0"/>
    </xf>
    <xf numFmtId="179" fontId="6" fillId="2" borderId="1" xfId="2" applyNumberFormat="1" applyFont="1" applyFill="1" applyBorder="1" applyAlignment="1" applyProtection="1">
      <alignment horizontal="center" vertical="center" wrapText="1"/>
      <protection locked="0"/>
    </xf>
    <xf numFmtId="179" fontId="13" fillId="7" borderId="24" xfId="2" applyNumberFormat="1" applyFont="1" applyFill="1" applyBorder="1" applyAlignment="1" applyProtection="1">
      <alignment horizontal="center" vertical="center"/>
      <protection locked="0"/>
    </xf>
    <xf numFmtId="179" fontId="12" fillId="8" borderId="4" xfId="2" applyNumberFormat="1" applyFont="1" applyFill="1" applyBorder="1" applyAlignment="1" applyProtection="1">
      <alignment horizontal="center"/>
      <protection locked="0"/>
    </xf>
    <xf numFmtId="0" fontId="30" fillId="2" borderId="24" xfId="2" applyFont="1" applyFill="1" applyBorder="1" applyAlignment="1" applyProtection="1">
      <alignment horizontal="center" vertical="center" wrapText="1"/>
      <protection locked="0"/>
    </xf>
    <xf numFmtId="49" fontId="3" fillId="7" borderId="10" xfId="1" applyNumberFormat="1" applyFont="1" applyFill="1" applyBorder="1" applyAlignment="1">
      <alignment horizontal="center"/>
    </xf>
    <xf numFmtId="0" fontId="13" fillId="7" borderId="12" xfId="2" applyFont="1" applyFill="1" applyBorder="1" applyAlignment="1" applyProtection="1">
      <alignment wrapText="1"/>
      <protection locked="0"/>
    </xf>
    <xf numFmtId="0" fontId="3" fillId="7" borderId="4" xfId="1" applyFont="1" applyFill="1" applyBorder="1" applyAlignment="1" applyProtection="1">
      <alignment horizontal="center" vertical="center"/>
      <protection locked="0"/>
    </xf>
    <xf numFmtId="177" fontId="3" fillId="7" borderId="4" xfId="2" applyNumberFormat="1" applyFont="1" applyFill="1" applyBorder="1" applyAlignment="1" applyProtection="1">
      <alignment horizontal="center" vertical="center" wrapText="1"/>
      <protection locked="0"/>
    </xf>
    <xf numFmtId="0" fontId="13" fillId="7" borderId="4" xfId="2" applyFont="1" applyFill="1" applyBorder="1" applyAlignment="1" applyProtection="1">
      <alignment horizontal="center" vertical="center" wrapText="1"/>
      <protection locked="0"/>
    </xf>
    <xf numFmtId="179" fontId="13" fillId="7" borderId="4" xfId="2" applyNumberFormat="1" applyFont="1" applyFill="1" applyBorder="1" applyAlignment="1" applyProtection="1">
      <alignment horizontal="center" vertical="center"/>
      <protection locked="0"/>
    </xf>
    <xf numFmtId="177" fontId="13" fillId="7" borderId="32" xfId="2" applyNumberFormat="1" applyFont="1" applyFill="1" applyBorder="1" applyAlignment="1" applyProtection="1">
      <alignment horizontal="center" vertical="center"/>
      <protection locked="0"/>
    </xf>
    <xf numFmtId="0" fontId="3" fillId="7" borderId="6" xfId="1" applyFont="1" applyFill="1" applyBorder="1" applyAlignment="1" applyProtection="1">
      <alignment horizontal="left" vertical="center"/>
      <protection locked="0"/>
    </xf>
    <xf numFmtId="49" fontId="30" fillId="2" borderId="14" xfId="1" applyNumberFormat="1" applyFont="1" applyFill="1" applyBorder="1" applyAlignment="1">
      <alignment horizontal="center"/>
    </xf>
    <xf numFmtId="0" fontId="31" fillId="2" borderId="23" xfId="0" applyFont="1" applyFill="1" applyBorder="1" applyAlignment="1">
      <alignment vertical="center" wrapText="1" readingOrder="1"/>
    </xf>
    <xf numFmtId="0" fontId="30" fillId="2" borderId="23" xfId="2" applyFont="1" applyFill="1" applyBorder="1" applyAlignment="1" applyProtection="1">
      <alignment wrapText="1"/>
      <protection locked="0"/>
    </xf>
    <xf numFmtId="0" fontId="30" fillId="2" borderId="24" xfId="1" applyFont="1" applyFill="1" applyBorder="1" applyAlignment="1" applyProtection="1">
      <alignment horizontal="center" vertical="center"/>
      <protection locked="0"/>
    </xf>
    <xf numFmtId="177" fontId="30" fillId="2" borderId="24" xfId="2" applyNumberFormat="1" applyFont="1" applyFill="1" applyBorder="1" applyAlignment="1" applyProtection="1">
      <alignment horizontal="center" vertical="center" wrapText="1"/>
      <protection locked="0"/>
    </xf>
    <xf numFmtId="179" fontId="30" fillId="2" borderId="24" xfId="2" applyNumberFormat="1" applyFont="1" applyFill="1" applyBorder="1" applyAlignment="1" applyProtection="1">
      <alignment horizontal="center" vertical="center"/>
      <protection locked="0"/>
    </xf>
    <xf numFmtId="177" fontId="30" fillId="2" borderId="0" xfId="2" applyNumberFormat="1" applyFont="1" applyFill="1" applyBorder="1" applyAlignment="1" applyProtection="1">
      <alignment horizontal="center" vertical="center"/>
      <protection locked="0"/>
    </xf>
    <xf numFmtId="0" fontId="30" fillId="2" borderId="25" xfId="1" applyFont="1" applyFill="1" applyBorder="1" applyAlignment="1" applyProtection="1">
      <alignment horizontal="left" vertical="center"/>
      <protection locked="0"/>
    </xf>
    <xf numFmtId="49" fontId="30" fillId="2" borderId="13" xfId="1" applyNumberFormat="1" applyFont="1" applyFill="1" applyBorder="1" applyAlignment="1">
      <alignment horizontal="center"/>
    </xf>
    <xf numFmtId="0" fontId="31" fillId="2" borderId="35" xfId="0" applyFont="1" applyFill="1" applyBorder="1" applyAlignment="1">
      <alignment vertical="center" wrapText="1" readingOrder="1"/>
    </xf>
    <xf numFmtId="0" fontId="30" fillId="2" borderId="35" xfId="2" applyFont="1" applyFill="1" applyBorder="1" applyAlignment="1" applyProtection="1">
      <alignment wrapText="1"/>
      <protection locked="0"/>
    </xf>
    <xf numFmtId="0" fontId="30" fillId="2" borderId="35" xfId="1" applyFont="1" applyFill="1" applyBorder="1" applyAlignment="1" applyProtection="1">
      <alignment horizontal="center" vertical="center"/>
      <protection locked="0"/>
    </xf>
    <xf numFmtId="177" fontId="30" fillId="2" borderId="35" xfId="2" applyNumberFormat="1" applyFont="1" applyFill="1" applyBorder="1" applyAlignment="1" applyProtection="1">
      <alignment horizontal="center" vertical="center" wrapText="1"/>
      <protection locked="0"/>
    </xf>
    <xf numFmtId="0" fontId="30" fillId="2" borderId="35" xfId="2" applyFont="1" applyFill="1" applyBorder="1" applyAlignment="1" applyProtection="1">
      <alignment horizontal="center" vertical="center" wrapText="1"/>
      <protection locked="0"/>
    </xf>
    <xf numFmtId="179" fontId="30" fillId="2" borderId="35" xfId="2" applyNumberFormat="1" applyFont="1" applyFill="1" applyBorder="1" applyAlignment="1" applyProtection="1">
      <alignment horizontal="center" vertical="center"/>
      <protection locked="0"/>
    </xf>
    <xf numFmtId="0" fontId="30" fillId="2" borderId="37" xfId="2" applyFont="1" applyFill="1" applyBorder="1" applyAlignment="1" applyProtection="1">
      <alignment wrapText="1"/>
      <protection locked="0"/>
    </xf>
    <xf numFmtId="0" fontId="30" fillId="2" borderId="37" xfId="1" applyFont="1" applyFill="1" applyBorder="1" applyAlignment="1" applyProtection="1">
      <alignment horizontal="center" vertical="center"/>
      <protection locked="0"/>
    </xf>
    <xf numFmtId="177" fontId="30" fillId="2" borderId="37" xfId="2" applyNumberFormat="1" applyFont="1" applyFill="1" applyBorder="1" applyAlignment="1" applyProtection="1">
      <alignment horizontal="center" vertical="center" wrapText="1"/>
      <protection locked="0"/>
    </xf>
    <xf numFmtId="0" fontId="30" fillId="2" borderId="37" xfId="2" applyFont="1" applyFill="1" applyBorder="1" applyAlignment="1" applyProtection="1">
      <alignment horizontal="center" vertical="center" wrapText="1"/>
      <protection locked="0"/>
    </xf>
    <xf numFmtId="179" fontId="30" fillId="2" borderId="37" xfId="2" applyNumberFormat="1" applyFont="1" applyFill="1" applyBorder="1" applyAlignment="1" applyProtection="1">
      <alignment horizontal="center" vertical="center"/>
      <protection locked="0"/>
    </xf>
    <xf numFmtId="0" fontId="31" fillId="2" borderId="15" xfId="0" applyFont="1" applyFill="1" applyBorder="1" applyAlignment="1">
      <alignment vertical="center" wrapText="1" readingOrder="1"/>
    </xf>
    <xf numFmtId="177" fontId="30" fillId="2" borderId="37" xfId="2" applyNumberFormat="1" applyFont="1" applyFill="1" applyBorder="1" applyAlignment="1" applyProtection="1">
      <alignment horizontal="center" vertical="center"/>
      <protection locked="0"/>
    </xf>
    <xf numFmtId="0" fontId="30" fillId="2" borderId="38" xfId="1" applyFont="1" applyFill="1" applyBorder="1" applyAlignment="1" applyProtection="1">
      <alignment horizontal="left" vertical="center"/>
      <protection locked="0"/>
    </xf>
    <xf numFmtId="177" fontId="30" fillId="2" borderId="35" xfId="2" applyNumberFormat="1" applyFont="1" applyFill="1" applyBorder="1" applyAlignment="1" applyProtection="1">
      <alignment horizontal="center" vertical="center"/>
      <protection locked="0"/>
    </xf>
    <xf numFmtId="0" fontId="30" fillId="2" borderId="36" xfId="1" applyFont="1" applyFill="1" applyBorder="1" applyAlignment="1" applyProtection="1">
      <alignment horizontal="left" vertical="center"/>
      <protection locked="0"/>
    </xf>
    <xf numFmtId="0" fontId="27" fillId="2" borderId="0" xfId="2" applyFont="1" applyFill="1" applyBorder="1" applyAlignment="1" applyProtection="1">
      <alignment wrapText="1"/>
      <protection locked="0"/>
    </xf>
    <xf numFmtId="179" fontId="13" fillId="2" borderId="0" xfId="2" applyNumberFormat="1" applyFont="1" applyFill="1" applyBorder="1" applyAlignment="1" applyProtection="1">
      <alignment horizontal="center" vertical="center"/>
      <protection locked="0"/>
    </xf>
    <xf numFmtId="0" fontId="3" fillId="2" borderId="1" xfId="2" applyFont="1" applyFill="1" applyBorder="1" applyAlignment="1" applyProtection="1">
      <alignment horizontal="center" vertical="center"/>
      <protection locked="0"/>
    </xf>
    <xf numFmtId="179" fontId="6" fillId="2" borderId="9" xfId="1" applyNumberFormat="1" applyFont="1" applyFill="1" applyBorder="1" applyAlignment="1">
      <alignment horizontal="center" vertical="center" wrapText="1"/>
    </xf>
    <xf numFmtId="0" fontId="32" fillId="9" borderId="39" xfId="0" applyFont="1" applyFill="1" applyBorder="1" applyAlignment="1">
      <alignment horizontal="left"/>
    </xf>
    <xf numFmtId="0" fontId="32" fillId="9" borderId="40" xfId="0" applyFont="1" applyFill="1" applyBorder="1" applyAlignment="1">
      <alignment horizontal="left"/>
    </xf>
    <xf numFmtId="0" fontId="5" fillId="4" borderId="13" xfId="1" applyFont="1" applyFill="1" applyBorder="1" applyAlignment="1">
      <alignment horizontal="center" vertical="center" wrapText="1"/>
    </xf>
    <xf numFmtId="0" fontId="25" fillId="7" borderId="29" xfId="0" applyFont="1" applyFill="1" applyBorder="1" applyAlignment="1">
      <alignment horizontal="left" vertical="center" wrapText="1" readingOrder="1"/>
    </xf>
    <xf numFmtId="0" fontId="25" fillId="7" borderId="12" xfId="0" applyFont="1" applyFill="1" applyBorder="1" applyAlignment="1">
      <alignment horizontal="left" vertical="center" wrapText="1" readingOrder="1"/>
    </xf>
    <xf numFmtId="0" fontId="5" fillId="4" borderId="19" xfId="1" applyFont="1" applyFill="1" applyBorder="1" applyAlignment="1" applyProtection="1">
      <alignment horizontal="center" vertical="center" wrapText="1"/>
      <protection locked="0"/>
    </xf>
    <xf numFmtId="0" fontId="13" fillId="7" borderId="29" xfId="2" applyFont="1" applyFill="1" applyBorder="1" applyAlignment="1" applyProtection="1">
      <alignment horizontal="left" vertical="center" wrapText="1"/>
      <protection locked="0"/>
    </xf>
    <xf numFmtId="0" fontId="13" fillId="7" borderId="12" xfId="2" applyFont="1" applyFill="1" applyBorder="1" applyAlignment="1" applyProtection="1">
      <alignment horizontal="left" vertical="center" wrapText="1"/>
      <protection locked="0"/>
    </xf>
    <xf numFmtId="0" fontId="27" fillId="2" borderId="1" xfId="0" applyFont="1" applyFill="1" applyBorder="1" applyAlignment="1">
      <alignment horizontal="left" vertical="center" wrapText="1" readingOrder="1"/>
    </xf>
    <xf numFmtId="49" fontId="37" fillId="2" borderId="9" xfId="1" applyNumberFormat="1" applyFont="1" applyFill="1" applyBorder="1" applyAlignment="1">
      <alignment horizontal="left" vertical="center"/>
    </xf>
    <xf numFmtId="0" fontId="9" fillId="2" borderId="1" xfId="1" applyFont="1" applyFill="1" applyBorder="1" applyAlignment="1" applyProtection="1">
      <alignment horizontal="left" vertical="center"/>
      <protection locked="0"/>
    </xf>
    <xf numFmtId="49" fontId="6" fillId="2" borderId="9" xfId="1" applyNumberFormat="1" applyFont="1" applyFill="1" applyBorder="1" applyAlignment="1">
      <alignment horizontal="left" vertical="center"/>
    </xf>
    <xf numFmtId="0" fontId="27" fillId="7" borderId="29" xfId="2" applyFont="1" applyFill="1" applyBorder="1" applyAlignment="1" applyProtection="1">
      <alignment horizontal="left" vertical="center" wrapText="1"/>
      <protection locked="0"/>
    </xf>
    <xf numFmtId="0" fontId="37" fillId="2" borderId="1" xfId="2" applyFont="1" applyFill="1" applyBorder="1" applyAlignment="1" applyProtection="1">
      <alignment horizontal="left" vertical="center"/>
      <protection locked="0"/>
    </xf>
    <xf numFmtId="0" fontId="25" fillId="7" borderId="23" xfId="0" applyFont="1" applyFill="1" applyBorder="1" applyAlignment="1">
      <alignment horizontal="left" vertical="center" readingOrder="1"/>
    </xf>
    <xf numFmtId="49" fontId="9" fillId="2" borderId="9" xfId="1" applyNumberFormat="1" applyFont="1" applyFill="1" applyBorder="1" applyAlignment="1">
      <alignment horizontal="left" vertical="center"/>
    </xf>
    <xf numFmtId="0" fontId="13" fillId="7" borderId="23" xfId="2" applyFont="1" applyFill="1" applyBorder="1" applyAlignment="1" applyProtection="1">
      <alignment horizontal="left" vertical="center" wrapText="1"/>
      <protection locked="0"/>
    </xf>
    <xf numFmtId="179" fontId="8" fillId="2" borderId="1" xfId="2" applyNumberFormat="1" applyFont="1" applyFill="1" applyBorder="1" applyAlignment="1" applyProtection="1">
      <alignment horizontal="center" vertical="center"/>
      <protection locked="0"/>
    </xf>
    <xf numFmtId="179" fontId="6" fillId="2" borderId="9" xfId="1" applyNumberFormat="1" applyFont="1" applyFill="1" applyBorder="1" applyAlignment="1">
      <alignment horizontal="center" vertical="center"/>
    </xf>
    <xf numFmtId="0" fontId="25" fillId="7" borderId="23" xfId="0" applyFont="1" applyFill="1" applyBorder="1" applyAlignment="1">
      <alignment horizontal="left" vertical="center" wrapText="1" readingOrder="1"/>
    </xf>
    <xf numFmtId="0" fontId="9" fillId="2" borderId="9" xfId="1" applyFont="1" applyFill="1" applyBorder="1" applyAlignment="1" applyProtection="1">
      <alignment horizontal="left" vertical="center"/>
      <protection locked="0"/>
    </xf>
    <xf numFmtId="0" fontId="9" fillId="2" borderId="9" xfId="1" applyFont="1" applyFill="1" applyBorder="1" applyAlignment="1" applyProtection="1">
      <alignment horizontal="left"/>
      <protection locked="0"/>
    </xf>
    <xf numFmtId="49" fontId="6" fillId="2" borderId="9" xfId="2" applyNumberFormat="1" applyFont="1" applyFill="1" applyBorder="1" applyAlignment="1" applyProtection="1">
      <alignment horizontal="center" vertical="center" wrapText="1"/>
      <protection locked="0"/>
    </xf>
    <xf numFmtId="0" fontId="27" fillId="2" borderId="9" xfId="0" applyFont="1" applyFill="1" applyBorder="1" applyAlignment="1">
      <alignment horizontal="left" vertical="center" wrapText="1" readingOrder="1"/>
    </xf>
    <xf numFmtId="0" fontId="3" fillId="2" borderId="9" xfId="1" applyFont="1" applyFill="1" applyBorder="1" applyAlignment="1" applyProtection="1">
      <alignment horizontal="center" vertical="center"/>
      <protection locked="0"/>
    </xf>
    <xf numFmtId="0" fontId="13" fillId="2" borderId="9" xfId="2" applyFont="1" applyFill="1" applyBorder="1" applyAlignment="1" applyProtection="1">
      <alignment horizontal="center" vertical="center" wrapText="1"/>
      <protection locked="0"/>
    </xf>
    <xf numFmtId="179" fontId="8" fillId="2" borderId="9" xfId="2" applyNumberFormat="1" applyFont="1" applyFill="1" applyBorder="1" applyAlignment="1" applyProtection="1">
      <alignment horizontal="center" vertical="center"/>
      <protection locked="0"/>
    </xf>
    <xf numFmtId="177" fontId="13" fillId="2" borderId="8" xfId="2" applyNumberFormat="1" applyFont="1" applyFill="1" applyBorder="1" applyAlignment="1" applyProtection="1">
      <alignment horizontal="center" vertical="center"/>
      <protection locked="0"/>
    </xf>
    <xf numFmtId="0" fontId="3" fillId="2" borderId="8" xfId="1" applyFont="1" applyFill="1" applyBorder="1" applyAlignment="1" applyProtection="1">
      <alignment horizontal="left" vertical="center"/>
      <protection locked="0"/>
    </xf>
    <xf numFmtId="0" fontId="0" fillId="10" borderId="0" xfId="0" applyFill="1"/>
    <xf numFmtId="0" fontId="15" fillId="2" borderId="8" xfId="1" applyFont="1" applyFill="1" applyBorder="1" applyAlignment="1">
      <alignment horizontal="center"/>
    </xf>
    <xf numFmtId="0" fontId="15" fillId="2" borderId="16" xfId="1" applyFont="1" applyFill="1" applyBorder="1" applyAlignment="1">
      <alignment horizontal="center"/>
    </xf>
    <xf numFmtId="0" fontId="19" fillId="6" borderId="0" xfId="1" applyFont="1" applyFill="1" applyAlignment="1">
      <alignment horizontal="center" vertical="center" wrapText="1"/>
    </xf>
    <xf numFmtId="0" fontId="19" fillId="6" borderId="0" xfId="1" applyFont="1" applyFill="1" applyAlignment="1">
      <alignment horizontal="center" vertical="center"/>
    </xf>
    <xf numFmtId="0" fontId="18" fillId="2" borderId="8" xfId="1" applyFont="1" applyFill="1" applyBorder="1" applyAlignment="1">
      <alignment horizontal="left" vertical="center"/>
    </xf>
    <xf numFmtId="0" fontId="11" fillId="8" borderId="10" xfId="2" applyFont="1" applyFill="1" applyBorder="1" applyAlignment="1" applyProtection="1">
      <alignment horizontal="right"/>
      <protection locked="0"/>
    </xf>
    <xf numFmtId="0" fontId="11" fillId="8" borderId="11" xfId="2" applyFont="1" applyFill="1" applyBorder="1" applyAlignment="1" applyProtection="1">
      <alignment horizontal="right"/>
      <protection locked="0"/>
    </xf>
    <xf numFmtId="0" fontId="11" fillId="8" borderId="12" xfId="2" applyFont="1" applyFill="1" applyBorder="1" applyAlignment="1" applyProtection="1">
      <alignment horizontal="right"/>
      <protection locked="0"/>
    </xf>
    <xf numFmtId="0" fontId="24" fillId="6" borderId="0" xfId="1" applyFont="1" applyFill="1" applyAlignment="1">
      <alignment horizontal="center" vertical="center" wrapText="1"/>
    </xf>
    <xf numFmtId="0" fontId="0" fillId="0" borderId="0" xfId="0" applyAlignment="1"/>
    <xf numFmtId="177" fontId="6" fillId="2" borderId="16" xfId="1" applyNumberFormat="1" applyFont="1" applyFill="1" applyBorder="1" applyAlignment="1">
      <alignment horizontal="left" vertical="center" wrapText="1"/>
    </xf>
    <xf numFmtId="0" fontId="0" fillId="0" borderId="16" xfId="0" applyBorder="1" applyAlignment="1"/>
    <xf numFmtId="177" fontId="6" fillId="2" borderId="8" xfId="1" applyNumberFormat="1" applyFont="1" applyFill="1" applyBorder="1" applyAlignment="1">
      <alignment horizontal="left" vertical="center" wrapText="1"/>
    </xf>
    <xf numFmtId="0" fontId="0" fillId="0" borderId="8" xfId="0" applyBorder="1" applyAlignment="1"/>
    <xf numFmtId="0" fontId="0" fillId="0" borderId="8" xfId="0" applyBorder="1" applyAlignment="1">
      <alignment vertical="center"/>
    </xf>
  </cellXfs>
  <cellStyles count="13">
    <cellStyle name="Comma 2" xfId="9"/>
    <cellStyle name="Currency 2" xfId="6"/>
    <cellStyle name="Normal 2" xfId="5"/>
    <cellStyle name="Normal 2 2" xfId="1"/>
    <cellStyle name="Normal 2 2 2 2" xfId="7"/>
    <cellStyle name="Normal 2 3" xfId="11"/>
    <cellStyle name="Normal 3" xfId="4"/>
    <cellStyle name="Normal 6 2 2" xfId="8"/>
    <cellStyle name="Normal_Sheet1" xfId="2"/>
    <cellStyle name="Percent 2" xfId="10"/>
    <cellStyle name="常规" xfId="0" builtinId="0"/>
    <cellStyle name="常规 2" xfId="3"/>
    <cellStyle name="常规 4 2 2" xfId="12"/>
  </cellStyles>
  <dxfs count="25">
    <dxf>
      <font>
        <b/>
        <i val="0"/>
        <color rgb="FFFF0000"/>
      </font>
      <fill>
        <patternFill>
          <bgColor rgb="FFFFFF00"/>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b/>
        <i val="0"/>
        <color rgb="FFFF0000"/>
      </font>
      <fill>
        <patternFill>
          <bgColor rgb="FFFFFF00"/>
        </patternFill>
      </fill>
    </dxf>
    <dxf>
      <font>
        <color theme="0" tint="-0.499984740745262"/>
      </font>
      <fill>
        <patternFill>
          <bgColor theme="0" tint="-0.499984740745262"/>
        </patternFill>
      </fill>
    </dxf>
    <dxf>
      <font>
        <color theme="0" tint="-0.499984740745262"/>
      </font>
      <fill>
        <patternFill>
          <bgColor theme="0" tint="-0.499984740745262"/>
        </patternFill>
      </fill>
    </dxf>
    <dxf>
      <font>
        <b/>
        <i val="0"/>
        <color rgb="FFFF0000"/>
      </font>
      <fill>
        <patternFill>
          <bgColor rgb="FFFFFF00"/>
        </patternFill>
      </fill>
    </dxf>
    <dxf>
      <font>
        <b/>
        <i val="0"/>
        <color rgb="FFFF0000"/>
      </font>
      <fill>
        <patternFill>
          <bgColor rgb="FFFFFF00"/>
        </patternFill>
      </fill>
    </dxf>
    <dxf>
      <font>
        <color theme="0" tint="-0.499984740745262"/>
      </font>
      <fill>
        <patternFill>
          <bgColor theme="0" tint="-0.499984740745262"/>
        </patternFill>
      </fill>
    </dxf>
    <dxf>
      <font>
        <b/>
        <i val="0"/>
        <color rgb="FFFF0000"/>
      </font>
      <fill>
        <patternFill>
          <bgColor rgb="FFFFFF00"/>
        </patternFill>
      </fill>
    </dxf>
    <dxf>
      <font>
        <color theme="0" tint="-0.499984740745262"/>
      </font>
      <fill>
        <patternFill>
          <bgColor theme="0" tint="-0.499984740745262"/>
        </patternFill>
      </fill>
    </dxf>
    <dxf>
      <font>
        <b/>
        <i val="0"/>
        <color rgb="FFFF0000"/>
      </font>
      <fill>
        <patternFill>
          <bgColor rgb="FFFFFF00"/>
        </patternFill>
      </fill>
    </dxf>
    <dxf>
      <font>
        <color theme="0" tint="-0.499984740745262"/>
      </font>
      <fill>
        <patternFill>
          <bgColor theme="0" tint="-0.499984740745262"/>
        </patternFill>
      </fill>
    </dxf>
    <dxf>
      <font>
        <color theme="0" tint="-0.499984740745262"/>
      </font>
      <fill>
        <patternFill>
          <bgColor theme="0" tint="-0.499984740745262"/>
        </patternFill>
      </fill>
    </dxf>
    <dxf>
      <font>
        <b/>
        <i val="0"/>
        <color rgb="FFFF0000"/>
      </font>
      <fill>
        <patternFill>
          <bgColor rgb="FFFFFF00"/>
        </patternFill>
      </fill>
    </dxf>
    <dxf>
      <font>
        <b/>
        <i val="0"/>
        <color rgb="FFFF0000"/>
      </font>
      <fill>
        <patternFill>
          <bgColor rgb="FFFFFF00"/>
        </patternFill>
      </fill>
    </dxf>
    <dxf>
      <font>
        <color theme="0" tint="-0.499984740745262"/>
      </font>
      <fill>
        <patternFill>
          <bgColor theme="0" tint="-0.499984740745262"/>
        </patternFill>
      </fill>
    </dxf>
    <dxf>
      <font>
        <b/>
        <i val="0"/>
        <color rgb="FFFF0000"/>
      </font>
      <fill>
        <patternFill>
          <bgColor rgb="FFFFFF00"/>
        </patternFill>
      </fill>
    </dxf>
    <dxf>
      <font>
        <color theme="0" tint="-0.499984740745262"/>
      </font>
      <fill>
        <patternFill>
          <bgColor theme="0" tint="-0.499984740745262"/>
        </patternFill>
      </fill>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24"/>
      <tableStyleElement type="headerRow" dxfId="23"/>
    </tableStyle>
  </tableStyles>
  <colors>
    <mruColors>
      <color rgb="FF830051"/>
      <color rgb="FF99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New/2017/Marketing%20Service/PR/PR%20Event/Price%20list%20and%20quotation%20format/0410%20%20Quotation%20Template%20&amp;%20Rate%20Card%20PR%20Event%20Final%20V3.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INTRO"/>
      <sheetName val="01.QUOTATION"/>
      <sheetName val="02.RATECARD"/>
      <sheetName val="列表"/>
    </sheetNames>
    <sheetDataSet>
      <sheetData sheetId="0"/>
      <sheetData sheetId="1">
        <row r="117">
          <cell r="D117" t="str">
            <v>Personnel</v>
          </cell>
        </row>
      </sheetData>
      <sheetData sheetId="2">
        <row r="117">
          <cell r="D117" t="str">
            <v>Personnel</v>
          </cell>
        </row>
        <row r="118">
          <cell r="D118" t="str">
            <v>Production</v>
          </cell>
        </row>
        <row r="119">
          <cell r="D119" t="str">
            <v>Execution</v>
          </cell>
        </row>
        <row r="120">
          <cell r="D120" t="str">
            <v>Catering</v>
          </cell>
        </row>
        <row r="121">
          <cell r="D121" t="str">
            <v>AgencyFee</v>
          </cell>
        </row>
        <row r="122">
          <cell r="D122" t="str">
            <v>Venue</v>
          </cell>
        </row>
        <row r="123">
          <cell r="D123" t="str">
            <v>FurnitureRental</v>
          </cell>
        </row>
        <row r="124">
          <cell r="D124" t="str">
            <v>FlowerandOthers</v>
          </cell>
        </row>
      </sheetData>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62"/>
  <sheetViews>
    <sheetView tabSelected="1" topLeftCell="A13" zoomScaleNormal="100" workbookViewId="0">
      <selection activeCell="I21" sqref="I21"/>
    </sheetView>
  </sheetViews>
  <sheetFormatPr defaultColWidth="10" defaultRowHeight="15"/>
  <cols>
    <col min="1" max="1" width="14.5" style="14" bestFit="1" customWidth="1" collapsed="1"/>
    <col min="2" max="2" width="23.25" style="14" bestFit="1" customWidth="1" collapsed="1"/>
    <col min="3" max="3" width="72.125" style="14" bestFit="1" customWidth="1" collapsed="1"/>
    <col min="4" max="4" width="54.625" style="14" bestFit="1" customWidth="1" collapsed="1"/>
    <col min="5" max="5" width="8.125" style="17" bestFit="1" customWidth="1" collapsed="1"/>
    <col min="6" max="6" width="21.75" style="18" bestFit="1" customWidth="1" collapsed="1"/>
    <col min="7" max="7" width="8" style="18" bestFit="1" customWidth="1" collapsed="1"/>
    <col min="8" max="8" width="10.875" style="14" bestFit="1" customWidth="1" collapsed="1"/>
    <col min="9" max="9" width="20.25" style="18" bestFit="1" customWidth="1" collapsed="1"/>
    <col min="10" max="10" width="21.875" style="18" bestFit="1" customWidth="1" collapsed="1"/>
    <col min="11" max="11" width="255" style="14" bestFit="1" customWidth="1" collapsed="1"/>
    <col min="12" max="16384" width="10" style="14" collapsed="1"/>
  </cols>
  <sheetData>
    <row r="1" spans="1:11" ht="53.25" customHeight="1">
      <c r="A1" s="175" t="s">
        <v>8</v>
      </c>
      <c r="B1" s="175"/>
      <c r="C1" s="176"/>
      <c r="D1" s="176"/>
      <c r="E1" s="176"/>
      <c r="F1" s="176"/>
      <c r="G1" s="176"/>
      <c r="H1" s="176"/>
      <c r="I1" s="176"/>
      <c r="J1" s="176"/>
      <c r="K1" s="176"/>
    </row>
    <row r="2" spans="1:11" ht="31.5">
      <c r="A2" s="15" t="s">
        <v>4</v>
      </c>
      <c r="B2" s="174" t="s">
        <v>64</v>
      </c>
      <c r="C2" s="174"/>
      <c r="D2" s="174"/>
      <c r="E2" s="174"/>
      <c r="F2" s="16" t="s">
        <v>39</v>
      </c>
      <c r="G2" s="16"/>
      <c r="H2" s="174" t="s">
        <v>65</v>
      </c>
      <c r="I2" s="174"/>
      <c r="J2" s="174"/>
      <c r="K2" s="174"/>
    </row>
    <row r="3" spans="1:11" ht="30">
      <c r="A3" s="15" t="s">
        <v>30</v>
      </c>
      <c r="B3" s="173" t="s">
        <v>66</v>
      </c>
      <c r="C3" s="173"/>
      <c r="D3" s="173"/>
      <c r="E3" s="173"/>
      <c r="F3" s="16" t="s">
        <v>5</v>
      </c>
      <c r="G3" s="16"/>
      <c r="H3" s="174" t="s">
        <v>67</v>
      </c>
      <c r="I3" s="174"/>
      <c r="J3" s="174"/>
      <c r="K3" s="174"/>
    </row>
    <row r="4" spans="1:11" ht="30">
      <c r="A4" s="15" t="s">
        <v>6</v>
      </c>
      <c r="B4" s="173" t="s">
        <v>68</v>
      </c>
      <c r="C4" s="173"/>
      <c r="D4" s="173"/>
      <c r="E4" s="173"/>
      <c r="F4" s="16" t="s">
        <v>7</v>
      </c>
      <c r="G4" s="16"/>
      <c r="H4" s="174" t="s">
        <v>69</v>
      </c>
      <c r="I4" s="174"/>
      <c r="J4" s="174"/>
      <c r="K4" s="174"/>
    </row>
    <row r="5" spans="1:11" ht="30">
      <c r="A5" s="15" t="s">
        <v>11</v>
      </c>
      <c r="B5" s="173" t="s">
        <v>70</v>
      </c>
      <c r="C5" s="173"/>
      <c r="D5" s="173"/>
      <c r="E5" s="173"/>
      <c r="F5" s="16" t="s">
        <v>17</v>
      </c>
      <c r="G5" s="13"/>
      <c r="H5" s="174" t="s">
        <v>71</v>
      </c>
      <c r="I5" s="174"/>
      <c r="J5" s="174"/>
      <c r="K5" s="174"/>
    </row>
    <row r="6" spans="1:11" ht="27">
      <c r="A6" s="15" t="s">
        <v>38</v>
      </c>
      <c r="B6" s="173" t="s">
        <v>72</v>
      </c>
      <c r="C6" s="173"/>
      <c r="D6" s="173"/>
      <c r="E6" s="173"/>
      <c r="F6" s="16" t="s">
        <v>27</v>
      </c>
      <c r="G6" s="13"/>
      <c r="H6" s="177" t="s">
        <v>73</v>
      </c>
      <c r="I6" s="177"/>
      <c r="J6" s="177"/>
      <c r="K6" s="177"/>
    </row>
    <row r="8" spans="1:11" ht="17.25" thickBot="1">
      <c r="A8" s="83" t="s">
        <v>32</v>
      </c>
    </row>
    <row r="9" spans="1:11" ht="31.5" customHeight="1">
      <c r="A9" s="145" t="s">
        <v>10</v>
      </c>
      <c r="B9" s="32" t="s">
        <v>9</v>
      </c>
      <c r="C9" s="32" t="s">
        <v>16</v>
      </c>
      <c r="D9" s="39" t="s">
        <v>50</v>
      </c>
      <c r="E9" s="33" t="s">
        <v>57</v>
      </c>
      <c r="F9" s="34" t="s">
        <v>0</v>
      </c>
      <c r="G9" s="35" t="s">
        <v>58</v>
      </c>
      <c r="H9" s="35" t="s">
        <v>59</v>
      </c>
      <c r="I9" s="34" t="s">
        <v>1</v>
      </c>
      <c r="J9" s="39" t="s">
        <v>52</v>
      </c>
      <c r="K9" s="148" t="s">
        <v>2</v>
      </c>
    </row>
    <row r="10" spans="1:11" ht="16.149999999999999" customHeight="1">
      <c r="A10" s="37" t="s">
        <v>48</v>
      </c>
      <c r="B10" s="37" t="s">
        <v>49</v>
      </c>
      <c r="C10" s="37" t="s">
        <v>13</v>
      </c>
      <c r="D10" s="37" t="s">
        <v>51</v>
      </c>
      <c r="E10" s="37" t="s">
        <v>13</v>
      </c>
      <c r="F10" s="37" t="s">
        <v>13</v>
      </c>
      <c r="G10" s="37" t="s">
        <v>13</v>
      </c>
      <c r="H10" s="37" t="s">
        <v>13</v>
      </c>
      <c r="I10" s="37" t="s">
        <v>48</v>
      </c>
      <c r="J10" s="37" t="s">
        <v>48</v>
      </c>
      <c r="K10" s="68" t="s">
        <v>13</v>
      </c>
    </row>
    <row r="11" spans="1:11" ht="15.75">
      <c r="A11" t="s">
        <v>72</v>
      </c>
      <c r="B11" t="s">
        <v>72</v>
      </c>
      <c r="C11" t="s">
        <v>72</v>
      </c>
      <c r="D11" t="s">
        <v>72</v>
      </c>
      <c r="E11" t="s">
        <v>72</v>
      </c>
      <c r="F11" t="s">
        <v>72</v>
      </c>
      <c r="G11" t="s">
        <v>72</v>
      </c>
      <c r="H11" t="s">
        <v>72</v>
      </c>
      <c r="I11" t="s">
        <v>72</v>
      </c>
      <c r="J11" t="s">
        <v>72</v>
      </c>
      <c r="K11" t="s">
        <v>72</v>
      </c>
    </row>
    <row r="12" spans="1:11" ht="15.75" thickBot="1">
      <c r="A12" s="69"/>
      <c r="B12" s="146" t="s">
        <v>34</v>
      </c>
      <c r="C12" s="149" t="s">
        <v>18</v>
      </c>
      <c r="D12" s="70"/>
      <c r="E12" s="71"/>
      <c r="F12" s="72"/>
      <c r="G12" s="73"/>
      <c r="H12" s="73"/>
      <c r="I12" s="101" t="s">
        <v>28</v>
      </c>
      <c r="J12" s="90"/>
      <c r="K12" s="74"/>
    </row>
    <row r="13" spans="1:11">
      <c r="A13" s="59"/>
      <c r="B13" s="60"/>
      <c r="C13" s="61"/>
      <c r="D13" s="61"/>
      <c r="E13" s="62"/>
      <c r="F13" s="63"/>
      <c r="G13" s="64"/>
      <c r="H13" s="64"/>
      <c r="I13" s="65"/>
      <c r="J13" s="65"/>
      <c r="K13" s="66"/>
    </row>
    <row r="14" spans="1:11" ht="17.25" thickBot="1">
      <c r="A14" s="83" t="s">
        <v>33</v>
      </c>
      <c r="B14" s="67" t="str">
        <f>IFERROR(IF($H$6="I. 不含第四方的项目","无需填写第四方费用",""),"")</f>
        <v/>
      </c>
    </row>
    <row r="15" spans="1:11" ht="31.5" customHeight="1">
      <c r="A15" s="145" t="s">
        <v>10</v>
      </c>
      <c r="B15" s="32" t="s">
        <v>9</v>
      </c>
      <c r="C15" s="32" t="s">
        <v>16</v>
      </c>
      <c r="D15" s="39" t="s">
        <v>50</v>
      </c>
      <c r="E15" s="33" t="s">
        <v>57</v>
      </c>
      <c r="F15" s="34" t="s">
        <v>0</v>
      </c>
      <c r="G15" s="35" t="s">
        <v>58</v>
      </c>
      <c r="H15" s="35" t="s">
        <v>59</v>
      </c>
      <c r="I15" s="34" t="s">
        <v>1</v>
      </c>
      <c r="J15" s="39" t="s">
        <v>52</v>
      </c>
      <c r="K15" s="148" t="s">
        <v>2</v>
      </c>
    </row>
    <row r="16" spans="1:11" ht="16.5" customHeight="1">
      <c r="A16" s="37" t="s">
        <v>48</v>
      </c>
      <c r="B16" s="37" t="s">
        <v>49</v>
      </c>
      <c r="C16" s="37" t="s">
        <v>13</v>
      </c>
      <c r="D16" s="37" t="s">
        <v>51</v>
      </c>
      <c r="E16" s="37" t="s">
        <v>13</v>
      </c>
      <c r="F16" s="37" t="s">
        <v>13</v>
      </c>
      <c r="G16" s="37" t="s">
        <v>13</v>
      </c>
      <c r="H16" s="37" t="s">
        <v>13</v>
      </c>
      <c r="I16" s="37" t="s">
        <v>48</v>
      </c>
      <c r="J16" s="37" t="s">
        <v>48</v>
      </c>
      <c r="K16" s="68" t="s">
        <v>13</v>
      </c>
    </row>
    <row r="17" spans="1:11" ht="15.75">
      <c r="A17" t="s">
        <v>74</v>
      </c>
      <c r="B17" t="s">
        <v>75</v>
      </c>
      <c r="C17" t="s">
        <v>76</v>
      </c>
      <c r="D17" t="s">
        <v>77</v>
      </c>
      <c r="E17" t="s">
        <v>78</v>
      </c>
      <c r="F17" t="s">
        <v>79</v>
      </c>
      <c r="G17">
        <v>1</v>
      </c>
      <c r="H17">
        <v>1</v>
      </c>
      <c r="I17">
        <v>40000</v>
      </c>
      <c r="J17" t="s">
        <v>80</v>
      </c>
      <c r="K17" t="s">
        <v>81</v>
      </c>
    </row>
    <row r="18" spans="1:11" ht="15.75">
      <c r="A18" t="s">
        <v>82</v>
      </c>
      <c r="B18" t="s">
        <v>75</v>
      </c>
      <c r="C18" t="s">
        <v>83</v>
      </c>
      <c r="D18" t="s">
        <v>84</v>
      </c>
      <c r="E18" t="s">
        <v>85</v>
      </c>
      <c r="F18" t="s">
        <v>86</v>
      </c>
      <c r="G18">
        <v>10</v>
      </c>
      <c r="H18">
        <v>110</v>
      </c>
      <c r="I18">
        <v>31900</v>
      </c>
      <c r="J18" t="s">
        <v>80</v>
      </c>
      <c r="K18" t="s">
        <v>87</v>
      </c>
    </row>
    <row r="19" spans="1:11" ht="15.75">
      <c r="A19" t="s">
        <v>88</v>
      </c>
      <c r="B19" t="s">
        <v>75</v>
      </c>
      <c r="C19" t="s">
        <v>89</v>
      </c>
      <c r="D19" t="s">
        <v>90</v>
      </c>
      <c r="E19" t="s">
        <v>91</v>
      </c>
      <c r="F19" t="s">
        <v>92</v>
      </c>
      <c r="G19">
        <v>1</v>
      </c>
      <c r="H19">
        <v>1</v>
      </c>
      <c r="I19">
        <v>460</v>
      </c>
      <c r="J19" t="s">
        <v>80</v>
      </c>
      <c r="K19" t="s">
        <v>93</v>
      </c>
    </row>
    <row r="20" spans="1:11" ht="15.75">
      <c r="A20" t="s">
        <v>94</v>
      </c>
      <c r="B20" t="s">
        <v>75</v>
      </c>
      <c r="C20" t="s">
        <v>95</v>
      </c>
      <c r="D20" t="s">
        <v>96</v>
      </c>
      <c r="E20" t="s">
        <v>91</v>
      </c>
      <c r="F20" t="s">
        <v>97</v>
      </c>
      <c r="G20">
        <v>2</v>
      </c>
      <c r="H20">
        <v>110</v>
      </c>
      <c r="I20">
        <v>61600</v>
      </c>
      <c r="J20" t="s">
        <v>80</v>
      </c>
      <c r="K20" t="s">
        <v>98</v>
      </c>
    </row>
    <row r="21" spans="1:11" ht="15.75">
      <c r="A21" t="s">
        <v>99</v>
      </c>
      <c r="B21" t="s">
        <v>75</v>
      </c>
      <c r="C21" t="s">
        <v>100</v>
      </c>
      <c r="D21" t="s">
        <v>101</v>
      </c>
      <c r="E21" t="s">
        <v>85</v>
      </c>
      <c r="F21" t="s">
        <v>102</v>
      </c>
      <c r="G21">
        <v>1</v>
      </c>
      <c r="H21">
        <v>1</v>
      </c>
      <c r="I21">
        <v>480</v>
      </c>
      <c r="J21" t="s">
        <v>80</v>
      </c>
      <c r="K21" t="s">
        <v>103</v>
      </c>
    </row>
    <row r="22" spans="1:11" ht="15.75">
      <c r="A22" t="s">
        <v>104</v>
      </c>
      <c r="B22" t="s">
        <v>75</v>
      </c>
      <c r="C22" t="s">
        <v>105</v>
      </c>
      <c r="D22" t="s">
        <v>106</v>
      </c>
      <c r="E22" t="s">
        <v>91</v>
      </c>
      <c r="F22" t="s">
        <v>107</v>
      </c>
      <c r="G22">
        <v>1</v>
      </c>
      <c r="H22">
        <v>110</v>
      </c>
      <c r="I22">
        <v>63580</v>
      </c>
      <c r="J22" t="s">
        <v>80</v>
      </c>
      <c r="K22" t="s">
        <v>108</v>
      </c>
    </row>
    <row r="23" spans="1:11" ht="15.75">
      <c r="A23" t="s">
        <v>109</v>
      </c>
      <c r="B23" t="s">
        <v>110</v>
      </c>
      <c r="C23" t="s">
        <v>111</v>
      </c>
      <c r="D23" t="s">
        <v>112</v>
      </c>
      <c r="E23" t="s">
        <v>113</v>
      </c>
      <c r="F23" t="s">
        <v>114</v>
      </c>
      <c r="G23">
        <v>1</v>
      </c>
      <c r="H23">
        <v>55</v>
      </c>
      <c r="I23">
        <v>23870</v>
      </c>
      <c r="J23" t="s">
        <v>80</v>
      </c>
      <c r="K23" t="s">
        <v>115</v>
      </c>
    </row>
    <row r="24" spans="1:11" ht="15.75">
      <c r="A24" t="s">
        <v>116</v>
      </c>
      <c r="B24" t="s">
        <v>110</v>
      </c>
      <c r="C24" t="s">
        <v>117</v>
      </c>
      <c r="D24" t="s">
        <v>118</v>
      </c>
      <c r="E24" t="s">
        <v>78</v>
      </c>
      <c r="F24" t="s">
        <v>119</v>
      </c>
      <c r="G24">
        <v>1</v>
      </c>
      <c r="H24">
        <v>110</v>
      </c>
      <c r="I24">
        <v>165000</v>
      </c>
      <c r="J24" t="s">
        <v>80</v>
      </c>
      <c r="K24" t="s">
        <v>120</v>
      </c>
    </row>
    <row r="25" spans="1:11" ht="15.75">
      <c r="A25" t="s">
        <v>121</v>
      </c>
      <c r="B25" t="s">
        <v>110</v>
      </c>
      <c r="C25" t="s">
        <v>122</v>
      </c>
      <c r="D25" t="s">
        <v>123</v>
      </c>
      <c r="E25" t="s">
        <v>78</v>
      </c>
      <c r="F25" t="s">
        <v>124</v>
      </c>
      <c r="G25">
        <v>1</v>
      </c>
      <c r="H25">
        <v>55</v>
      </c>
      <c r="I25">
        <v>55000</v>
      </c>
      <c r="J25" t="s">
        <v>80</v>
      </c>
      <c r="K25" t="s">
        <v>125</v>
      </c>
    </row>
    <row r="26" spans="1:11" ht="15.75">
      <c r="A26" t="s">
        <v>126</v>
      </c>
      <c r="B26" t="s">
        <v>127</v>
      </c>
      <c r="C26" t="s">
        <v>128</v>
      </c>
      <c r="D26" t="s">
        <v>129</v>
      </c>
      <c r="E26" t="s">
        <v>78</v>
      </c>
      <c r="F26" t="s">
        <v>130</v>
      </c>
      <c r="G26">
        <v>1</v>
      </c>
      <c r="H26">
        <v>110</v>
      </c>
      <c r="I26">
        <v>231000</v>
      </c>
      <c r="J26" t="s">
        <v>80</v>
      </c>
      <c r="K26" t="s">
        <v>131</v>
      </c>
    </row>
    <row r="27" spans="1:11" ht="15.75">
      <c r="A27" t="s">
        <v>132</v>
      </c>
      <c r="B27" t="s">
        <v>127</v>
      </c>
      <c r="C27" t="s">
        <v>133</v>
      </c>
      <c r="D27" t="s">
        <v>134</v>
      </c>
      <c r="E27" t="s">
        <v>78</v>
      </c>
      <c r="F27" t="s">
        <v>124</v>
      </c>
      <c r="G27">
        <v>1</v>
      </c>
      <c r="H27">
        <v>110</v>
      </c>
      <c r="I27">
        <v>110000</v>
      </c>
      <c r="J27" t="s">
        <v>80</v>
      </c>
      <c r="K27" t="s">
        <v>135</v>
      </c>
    </row>
    <row r="28" spans="1:11" ht="15.75">
      <c r="A28" t="s">
        <v>136</v>
      </c>
      <c r="B28" t="s">
        <v>127</v>
      </c>
      <c r="C28" t="s">
        <v>137</v>
      </c>
      <c r="D28" t="s">
        <v>138</v>
      </c>
      <c r="E28" t="s">
        <v>139</v>
      </c>
      <c r="F28" t="s">
        <v>140</v>
      </c>
      <c r="G28">
        <v>1</v>
      </c>
      <c r="H28">
        <v>20</v>
      </c>
      <c r="I28">
        <v>96000</v>
      </c>
      <c r="J28" t="s">
        <v>138</v>
      </c>
      <c r="K28" t="s">
        <v>141</v>
      </c>
    </row>
    <row r="29" spans="1:11" ht="15.75">
      <c r="A29" t="s">
        <v>142</v>
      </c>
      <c r="B29" t="s">
        <v>143</v>
      </c>
      <c r="C29" t="s">
        <v>144</v>
      </c>
      <c r="D29" t="s">
        <v>145</v>
      </c>
      <c r="E29" t="s">
        <v>146</v>
      </c>
      <c r="F29" t="s">
        <v>147</v>
      </c>
      <c r="G29">
        <v>1</v>
      </c>
      <c r="H29">
        <v>110</v>
      </c>
      <c r="I29">
        <v>184250</v>
      </c>
      <c r="J29" t="s">
        <v>80</v>
      </c>
      <c r="K29" t="s">
        <v>148</v>
      </c>
    </row>
    <row r="30" spans="1:11" ht="15.75">
      <c r="A30" t="s">
        <v>149</v>
      </c>
      <c r="B30" t="s">
        <v>143</v>
      </c>
      <c r="C30" t="s">
        <v>150</v>
      </c>
      <c r="D30" t="s">
        <v>151</v>
      </c>
      <c r="E30" t="s">
        <v>146</v>
      </c>
      <c r="F30" t="s">
        <v>152</v>
      </c>
      <c r="G30">
        <v>1</v>
      </c>
      <c r="H30">
        <v>110</v>
      </c>
      <c r="I30">
        <v>390500</v>
      </c>
      <c r="J30" t="s">
        <v>80</v>
      </c>
      <c r="K30" t="s">
        <v>153</v>
      </c>
    </row>
    <row r="31" spans="1:11" ht="15.75">
      <c r="A31" t="s">
        <v>154</v>
      </c>
      <c r="B31" t="s">
        <v>110</v>
      </c>
      <c r="C31" t="s">
        <v>155</v>
      </c>
      <c r="D31" t="s">
        <v>155</v>
      </c>
      <c r="E31" t="s">
        <v>156</v>
      </c>
      <c r="F31" t="s">
        <v>157</v>
      </c>
      <c r="G31">
        <v>2</v>
      </c>
      <c r="H31">
        <v>110</v>
      </c>
      <c r="I31">
        <v>11000</v>
      </c>
      <c r="J31" t="s">
        <v>80</v>
      </c>
      <c r="K31" t="s">
        <v>158</v>
      </c>
    </row>
    <row r="32" spans="1:11" ht="15.75">
      <c r="A32" t="s">
        <v>159</v>
      </c>
      <c r="B32" t="s">
        <v>110</v>
      </c>
      <c r="C32" t="s">
        <v>160</v>
      </c>
      <c r="D32" t="s">
        <v>161</v>
      </c>
      <c r="E32" t="s">
        <v>113</v>
      </c>
      <c r="F32" t="s">
        <v>162</v>
      </c>
      <c r="G32">
        <v>25</v>
      </c>
      <c r="H32">
        <v>1</v>
      </c>
      <c r="I32">
        <v>7225</v>
      </c>
      <c r="J32" t="s">
        <v>80</v>
      </c>
      <c r="K32" t="s">
        <v>163</v>
      </c>
    </row>
    <row r="33" spans="1:11" ht="15.75">
      <c r="A33" t="s">
        <v>164</v>
      </c>
      <c r="B33" t="s">
        <v>110</v>
      </c>
      <c r="C33" t="s">
        <v>111</v>
      </c>
      <c r="D33" t="s">
        <v>112</v>
      </c>
      <c r="E33" t="s">
        <v>113</v>
      </c>
      <c r="F33" t="s">
        <v>114</v>
      </c>
      <c r="G33">
        <v>25</v>
      </c>
      <c r="H33">
        <v>1</v>
      </c>
      <c r="I33">
        <v>10850</v>
      </c>
      <c r="J33" t="s">
        <v>80</v>
      </c>
      <c r="K33" t="s">
        <v>165</v>
      </c>
    </row>
    <row r="34" spans="1:11" ht="15.75">
      <c r="A34" t="s">
        <v>166</v>
      </c>
      <c r="B34" t="s">
        <v>167</v>
      </c>
      <c r="C34" t="s">
        <v>168</v>
      </c>
      <c r="D34" t="s">
        <v>101</v>
      </c>
      <c r="E34" t="s">
        <v>85</v>
      </c>
      <c r="F34" t="s">
        <v>102</v>
      </c>
      <c r="G34">
        <v>30</v>
      </c>
      <c r="H34">
        <v>1</v>
      </c>
      <c r="I34">
        <v>14400</v>
      </c>
      <c r="J34" t="s">
        <v>80</v>
      </c>
      <c r="K34" t="s">
        <v>169</v>
      </c>
    </row>
    <row r="35" spans="1:11" ht="15.75">
      <c r="A35" s="172" t="s">
        <v>170</v>
      </c>
      <c r="B35" s="172" t="s">
        <v>143</v>
      </c>
      <c r="C35" s="172" t="s">
        <v>18</v>
      </c>
      <c r="D35" s="172" t="s">
        <v>72</v>
      </c>
      <c r="E35" s="172" t="s">
        <v>72</v>
      </c>
      <c r="F35" s="172" t="s">
        <v>72</v>
      </c>
      <c r="G35" s="172">
        <v>2</v>
      </c>
      <c r="H35" s="172">
        <v>220</v>
      </c>
      <c r="I35" s="172">
        <v>574750</v>
      </c>
      <c r="J35" s="172" t="s">
        <v>72</v>
      </c>
      <c r="K35" s="172" t="s">
        <v>72</v>
      </c>
    </row>
    <row r="36" spans="1:11" ht="15.75">
      <c r="A36" s="172" t="s">
        <v>171</v>
      </c>
      <c r="B36" s="172" t="s">
        <v>127</v>
      </c>
      <c r="C36" s="172" t="s">
        <v>18</v>
      </c>
      <c r="D36" s="172" t="s">
        <v>72</v>
      </c>
      <c r="E36" s="172" t="s">
        <v>72</v>
      </c>
      <c r="F36" s="172" t="s">
        <v>72</v>
      </c>
      <c r="G36" s="172">
        <v>3</v>
      </c>
      <c r="H36" s="172">
        <v>240</v>
      </c>
      <c r="I36" s="172">
        <v>437000</v>
      </c>
      <c r="J36" s="172" t="s">
        <v>72</v>
      </c>
      <c r="K36" s="172" t="s">
        <v>72</v>
      </c>
    </row>
    <row r="37" spans="1:11" ht="15.75">
      <c r="A37" s="172" t="s">
        <v>172</v>
      </c>
      <c r="B37" s="172" t="s">
        <v>110</v>
      </c>
      <c r="C37" s="172" t="s">
        <v>18</v>
      </c>
      <c r="D37" s="172" t="s">
        <v>72</v>
      </c>
      <c r="E37" s="172" t="s">
        <v>72</v>
      </c>
      <c r="F37" s="172" t="s">
        <v>72</v>
      </c>
      <c r="G37" s="172">
        <v>55</v>
      </c>
      <c r="H37" s="172">
        <v>332</v>
      </c>
      <c r="I37" s="172">
        <v>272945</v>
      </c>
      <c r="J37" s="172" t="s">
        <v>72</v>
      </c>
      <c r="K37" s="172" t="s">
        <v>72</v>
      </c>
    </row>
    <row r="38" spans="1:11" ht="15.75">
      <c r="A38" s="172" t="s">
        <v>173</v>
      </c>
      <c r="B38" s="172" t="s">
        <v>167</v>
      </c>
      <c r="C38" s="172" t="s">
        <v>18</v>
      </c>
      <c r="D38" s="172" t="s">
        <v>72</v>
      </c>
      <c r="E38" s="172" t="s">
        <v>72</v>
      </c>
      <c r="F38" s="172" t="s">
        <v>72</v>
      </c>
      <c r="G38" s="172">
        <v>30</v>
      </c>
      <c r="H38" s="172">
        <v>1</v>
      </c>
      <c r="I38" s="172">
        <v>14400</v>
      </c>
      <c r="J38" s="172" t="s">
        <v>72</v>
      </c>
      <c r="K38" s="172" t="s">
        <v>72</v>
      </c>
    </row>
    <row r="39" spans="1:11" ht="15.75">
      <c r="A39" s="172" t="s">
        <v>174</v>
      </c>
      <c r="B39" s="172" t="s">
        <v>75</v>
      </c>
      <c r="C39" s="172" t="s">
        <v>18</v>
      </c>
      <c r="D39" s="172" t="s">
        <v>72</v>
      </c>
      <c r="E39" s="172" t="s">
        <v>72</v>
      </c>
      <c r="F39" s="172" t="s">
        <v>72</v>
      </c>
      <c r="G39" s="172">
        <v>16</v>
      </c>
      <c r="H39" s="172">
        <v>333</v>
      </c>
      <c r="I39" s="172">
        <v>198020</v>
      </c>
      <c r="J39" s="172" t="s">
        <v>72</v>
      </c>
      <c r="K39" s="172" t="s">
        <v>72</v>
      </c>
    </row>
    <row r="40" spans="1:11" ht="19.5" customHeight="1" thickBot="1">
      <c r="A40" s="106"/>
      <c r="B40" s="147" t="s">
        <v>35</v>
      </c>
      <c r="C40" s="150" t="s">
        <v>18</v>
      </c>
      <c r="D40" s="107"/>
      <c r="E40" s="108"/>
      <c r="F40" s="109"/>
      <c r="G40" s="110"/>
      <c r="H40" s="110"/>
      <c r="I40" s="111">
        <v>1497115</v>
      </c>
      <c r="J40" s="112"/>
      <c r="K40" s="113"/>
    </row>
    <row r="41" spans="1:11" ht="19.5" customHeight="1">
      <c r="A41" s="122"/>
      <c r="B41" s="123"/>
      <c r="C41" s="124"/>
      <c r="D41" s="124"/>
      <c r="E41" s="125"/>
      <c r="F41" s="126"/>
      <c r="G41" s="127"/>
      <c r="H41" s="127"/>
      <c r="I41" s="128"/>
      <c r="J41" s="137"/>
      <c r="K41" s="138"/>
    </row>
    <row r="42" spans="1:11" ht="19.5" customHeight="1" thickBot="1">
      <c r="A42" s="83" t="s">
        <v>42</v>
      </c>
      <c r="B42" s="134"/>
      <c r="C42" s="129"/>
      <c r="D42" s="129"/>
      <c r="E42" s="130"/>
      <c r="F42" s="131"/>
      <c r="G42" s="132"/>
      <c r="H42" s="132"/>
      <c r="I42" s="133"/>
      <c r="J42" s="135"/>
      <c r="K42" s="136"/>
    </row>
    <row r="43" spans="1:11" ht="31.5" customHeight="1">
      <c r="A43" s="145" t="s">
        <v>43</v>
      </c>
      <c r="B43" s="32" t="s">
        <v>54</v>
      </c>
      <c r="C43" s="32" t="s">
        <v>55</v>
      </c>
      <c r="D43" s="39"/>
      <c r="E43" s="33"/>
      <c r="F43" s="34" t="s">
        <v>53</v>
      </c>
      <c r="G43" s="35"/>
      <c r="H43" s="35"/>
      <c r="I43" s="34" t="s">
        <v>1</v>
      </c>
      <c r="J43" s="39"/>
      <c r="K43" s="148" t="s">
        <v>2</v>
      </c>
    </row>
    <row r="44" spans="1:11" ht="16.149999999999999" customHeight="1">
      <c r="A44" s="67" t="s">
        <v>12</v>
      </c>
      <c r="B44" s="37"/>
      <c r="C44" s="37"/>
      <c r="D44" s="37"/>
      <c r="E44" s="37"/>
      <c r="F44" s="37" t="s">
        <v>13</v>
      </c>
      <c r="G44" s="37"/>
      <c r="H44" s="37"/>
      <c r="I44" s="36" t="s">
        <v>12</v>
      </c>
      <c r="J44" s="36"/>
      <c r="K44" s="68" t="s">
        <v>13</v>
      </c>
    </row>
    <row r="45" spans="1:11" ht="33">
      <c r="A45" s="77" t="s">
        <v>175</v>
      </c>
      <c r="B45" s="151" t="s">
        <v>60</v>
      </c>
      <c r="C45" s="153" t="s">
        <v>62</v>
      </c>
      <c r="D45" s="81"/>
      <c r="E45" s="75"/>
      <c r="F45" s="86" t="s">
        <v>176</v>
      </c>
      <c r="G45" s="21"/>
      <c r="H45" s="21"/>
      <c r="I45" s="160">
        <v>0</v>
      </c>
      <c r="J45" s="92" t="s">
        <v>72</v>
      </c>
      <c r="K45" s="78" t="s">
        <v>72</v>
      </c>
    </row>
    <row r="46" spans="1:11" ht="33">
      <c r="A46" s="77" t="s">
        <v>177</v>
      </c>
      <c r="B46" s="166" t="s">
        <v>61</v>
      </c>
      <c r="C46" s="163" t="s">
        <v>63</v>
      </c>
      <c r="D46" s="164"/>
      <c r="E46" s="167"/>
      <c r="F46" s="165" t="s">
        <v>178</v>
      </c>
      <c r="G46" s="168"/>
      <c r="H46" s="168"/>
      <c r="I46" s="160">
        <v>19482.599999999999</v>
      </c>
      <c r="J46" s="170" t="s">
        <v>72</v>
      </c>
      <c r="K46" s="171" t="s">
        <v>72</v>
      </c>
    </row>
    <row r="47" spans="1:11" ht="16.5">
      <c r="A47" s="77" t="s">
        <v>179</v>
      </c>
      <c r="B47" s="152" t="s">
        <v>180</v>
      </c>
      <c r="C47" s="154" t="s">
        <v>36</v>
      </c>
      <c r="D47" s="19"/>
      <c r="E47" s="19"/>
      <c r="F47" s="19" t="s">
        <v>176</v>
      </c>
      <c r="G47" s="19"/>
      <c r="H47" s="19"/>
      <c r="I47" s="161">
        <v>90995.86</v>
      </c>
      <c r="J47" s="19" t="s">
        <v>72</v>
      </c>
      <c r="K47" s="80" t="s">
        <v>72</v>
      </c>
    </row>
    <row r="48" spans="1:11" ht="17.25" thickBot="1">
      <c r="A48" s="69" t="s">
        <v>181</v>
      </c>
      <c r="B48" s="146" t="s">
        <v>182</v>
      </c>
      <c r="C48" s="155" t="s">
        <v>29</v>
      </c>
      <c r="D48" s="82"/>
      <c r="E48" s="71"/>
      <c r="F48" s="72"/>
      <c r="G48" s="73"/>
      <c r="H48" s="73"/>
      <c r="I48" s="101">
        <v>110478.46</v>
      </c>
      <c r="J48" s="90" t="s">
        <v>72</v>
      </c>
      <c r="K48" s="74" t="s">
        <v>72</v>
      </c>
    </row>
    <row r="49" spans="1:11" ht="16.5">
      <c r="A49" s="59"/>
      <c r="B49" s="60"/>
      <c r="C49" s="139"/>
      <c r="D49" s="139"/>
      <c r="E49" s="62"/>
      <c r="F49" s="63"/>
      <c r="G49" s="64"/>
      <c r="H49" s="64"/>
      <c r="I49" s="140"/>
      <c r="J49" s="65"/>
      <c r="K49" s="66"/>
    </row>
    <row r="50" spans="1:11" ht="17.25" thickBot="1">
      <c r="A50" s="83" t="s">
        <v>44</v>
      </c>
      <c r="B50" s="60"/>
      <c r="C50" s="61"/>
      <c r="D50" s="61"/>
      <c r="E50" s="62"/>
      <c r="F50" s="63"/>
      <c r="G50" s="64"/>
      <c r="H50" s="64"/>
      <c r="I50" s="65"/>
      <c r="J50" s="65"/>
      <c r="K50" s="66"/>
    </row>
    <row r="51" spans="1:11" ht="31.5" customHeight="1">
      <c r="A51" s="145" t="s">
        <v>10</v>
      </c>
      <c r="B51" s="32" t="s">
        <v>56</v>
      </c>
      <c r="C51" s="32" t="s">
        <v>55</v>
      </c>
      <c r="D51" s="39"/>
      <c r="E51" s="33"/>
      <c r="F51" s="34" t="s">
        <v>53</v>
      </c>
      <c r="G51" s="35"/>
      <c r="H51" s="35"/>
      <c r="I51" s="34" t="s">
        <v>1</v>
      </c>
      <c r="J51" s="39"/>
      <c r="K51" s="148" t="s">
        <v>2</v>
      </c>
    </row>
    <row r="52" spans="1:11" ht="16.149999999999999" customHeight="1">
      <c r="A52" s="36" t="s">
        <v>12</v>
      </c>
      <c r="B52" s="37"/>
      <c r="C52" s="37"/>
      <c r="D52" s="37"/>
      <c r="E52" s="37"/>
      <c r="F52" s="37" t="s">
        <v>13</v>
      </c>
      <c r="G52" s="37"/>
      <c r="H52" s="37"/>
      <c r="I52" s="36" t="s">
        <v>12</v>
      </c>
      <c r="J52" s="36"/>
      <c r="K52" s="37" t="s">
        <v>13</v>
      </c>
    </row>
    <row r="53" spans="1:11" ht="16.5">
      <c r="A53" s="141" t="s">
        <v>183</v>
      </c>
      <c r="B53" s="156" t="s">
        <v>184</v>
      </c>
      <c r="C53" s="153" t="s">
        <v>40</v>
      </c>
      <c r="D53" s="81"/>
      <c r="E53" s="20"/>
      <c r="F53" s="86" t="s">
        <v>185</v>
      </c>
      <c r="G53" s="46"/>
      <c r="H53" s="46"/>
      <c r="I53" s="102">
        <v>128607.48</v>
      </c>
      <c r="J53" s="93" t="s">
        <v>72</v>
      </c>
      <c r="K53" s="47" t="s">
        <v>72</v>
      </c>
    </row>
    <row r="54" spans="1:11" ht="16.5">
      <c r="A54" s="141" t="s">
        <v>186</v>
      </c>
      <c r="B54" s="152" t="s">
        <v>187</v>
      </c>
      <c r="C54" s="158" t="s">
        <v>37</v>
      </c>
      <c r="D54" s="88"/>
      <c r="E54" s="79"/>
      <c r="F54" s="19" t="s">
        <v>188</v>
      </c>
      <c r="G54" s="79"/>
      <c r="H54" s="79"/>
      <c r="I54" s="142">
        <v>0</v>
      </c>
      <c r="J54" s="79" t="s">
        <v>72</v>
      </c>
      <c r="K54" s="80" t="s">
        <v>72</v>
      </c>
    </row>
    <row r="55" spans="1:11">
      <c r="A55" s="40" t="s">
        <v>189</v>
      </c>
      <c r="B55" s="157" t="s">
        <v>190</v>
      </c>
      <c r="C55" s="159" t="s">
        <v>18</v>
      </c>
      <c r="D55" s="41"/>
      <c r="E55" s="42"/>
      <c r="F55" s="43"/>
      <c r="G55" s="44"/>
      <c r="H55" s="44"/>
      <c r="I55" s="103">
        <v>128607.48</v>
      </c>
      <c r="J55" s="91" t="s">
        <v>72</v>
      </c>
      <c r="K55" s="45" t="s">
        <v>72</v>
      </c>
    </row>
    <row r="56" spans="1:11" s="23" customFormat="1" ht="17.25" customHeight="1" thickBot="1">
      <c r="A56" s="178" t="s">
        <v>3</v>
      </c>
      <c r="B56" s="179"/>
      <c r="C56" s="179"/>
      <c r="D56" s="179"/>
      <c r="E56" s="179"/>
      <c r="F56" s="179"/>
      <c r="G56" s="179"/>
      <c r="H56" s="180"/>
      <c r="I56" s="104">
        <v>1736200.94</v>
      </c>
      <c r="J56" s="94"/>
      <c r="K56" s="76"/>
    </row>
    <row r="57" spans="1:11">
      <c r="C57" s="24"/>
      <c r="D57" s="24"/>
      <c r="E57" s="25"/>
      <c r="F57" s="26"/>
      <c r="G57" s="26"/>
      <c r="H57" s="27"/>
      <c r="I57" s="28"/>
      <c r="J57" s="28"/>
      <c r="K57" s="29"/>
    </row>
    <row r="58" spans="1:11">
      <c r="C58" s="30"/>
      <c r="D58" s="30"/>
      <c r="E58" s="31"/>
    </row>
    <row r="60" spans="1:11">
      <c r="E60" s="14"/>
      <c r="F60" s="14"/>
      <c r="G60" s="14"/>
    </row>
    <row r="61" spans="1:11">
      <c r="E61" s="14"/>
      <c r="F61" s="14"/>
      <c r="G61" s="14"/>
    </row>
    <row r="62" spans="1:11" s="18" customFormat="1">
      <c r="A62" s="14"/>
      <c r="B62" s="14"/>
      <c r="C62" s="14"/>
      <c r="D62" s="14"/>
      <c r="E62" s="14"/>
      <c r="F62" s="14"/>
      <c r="G62" s="14"/>
      <c r="H62" s="14"/>
      <c r="K62" s="14"/>
    </row>
  </sheetData>
  <mergeCells count="12">
    <mergeCell ref="B5:E5"/>
    <mergeCell ref="H5:K5"/>
    <mergeCell ref="B6:E6"/>
    <mergeCell ref="H6:K6"/>
    <mergeCell ref="A56:H56"/>
    <mergeCell ref="B4:E4"/>
    <mergeCell ref="H4:K4"/>
    <mergeCell ref="A1:K1"/>
    <mergeCell ref="B2:E2"/>
    <mergeCell ref="H2:K2"/>
    <mergeCell ref="B3:E3"/>
    <mergeCell ref="H3:K3"/>
  </mergeCells>
  <phoneticPr fontId="26" type="noConversion"/>
  <conditionalFormatting sqref="A48:K49 A47 B42:K42 A16:K41 A43:K46">
    <cfRule type="expression" dxfId="22" priority="11">
      <formula>IF($H$6="I. 不含第四方的项目",1,)</formula>
    </cfRule>
  </conditionalFormatting>
  <conditionalFormatting sqref="B14">
    <cfRule type="expression" dxfId="21" priority="9">
      <formula>IF($H$6="I. 不含第四方的项目",1,)</formula>
    </cfRule>
  </conditionalFormatting>
  <conditionalFormatting sqref="B54:J54">
    <cfRule type="expression" dxfId="20" priority="8">
      <formula>IF($H$6="II. 含第四方的项目，HCO无法开具增值税专用发票（有第四方税费而HCO税费为零）",1,)</formula>
    </cfRule>
  </conditionalFormatting>
  <conditionalFormatting sqref="K54">
    <cfRule type="expression" dxfId="19" priority="6">
      <formula>IF($H$6="II. 含第四方的项目，HCO无法开具增值税专用发票（有第四方税费而HCO税费为零）",1,)</formula>
    </cfRule>
  </conditionalFormatting>
  <conditionalFormatting sqref="K47">
    <cfRule type="expression" dxfId="18" priority="4">
      <formula>IF($H$6="III.含第四方的项目，HCO为增值税纳税人可开具增值税专用发票（有HCO税费而第四方税费为零）",1,)</formula>
    </cfRule>
  </conditionalFormatting>
  <conditionalFormatting sqref="B47:J47">
    <cfRule type="expression" dxfId="17" priority="3">
      <formula>IF($H$6="III.含第四方的项目，HCO为增值税纳税人可开具增值税专用发票（有HCO税费而第四方税费为零）",1,)</formula>
    </cfRule>
  </conditionalFormatting>
  <conditionalFormatting sqref="B47:K47">
    <cfRule type="expression" dxfId="16" priority="2">
      <formula>IF($H$6="I. 不含第四方的项目",1,)</formula>
    </cfRule>
  </conditionalFormatting>
  <conditionalFormatting sqref="H6">
    <cfRule type="cellIs" dxfId="15" priority="1" operator="equal">
      <formula>"必填选项"</formula>
    </cfRule>
  </conditionalFormatting>
  <dataValidations count="1">
    <dataValidation type="list" allowBlank="1" showInputMessage="1" showErrorMessage="1" errorTitle="提醒" error="必须选择下拉菜单中的选项_x000a_" sqref="M6:O6 H6:K6">
      <formula1>"I. 不含第四方的项目,II. 含第四方的项目，HCO无法开具增值税专用发票（有第四方税费而HCO税费为零）,III.含第四方的项目，HCO为增值税纳税人可开具增值税专用发票（有HCO税费而第四方税费为零）"</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56"/>
  <sheetViews>
    <sheetView topLeftCell="A10" zoomScale="80" zoomScaleNormal="80" workbookViewId="0">
      <selection activeCell="D14" sqref="D14"/>
    </sheetView>
  </sheetViews>
  <sheetFormatPr defaultColWidth="10" defaultRowHeight="15"/>
  <cols>
    <col min="1" max="1" width="14.5" style="14" bestFit="1" customWidth="1" collapsed="1"/>
    <col min="2" max="2" width="23.25" style="14" bestFit="1" customWidth="1" collapsed="1"/>
    <col min="3" max="3" width="72.125" style="14" bestFit="1" customWidth="1" collapsed="1"/>
    <col min="4" max="4" width="54.625" style="14" bestFit="1" customWidth="1" collapsed="1"/>
    <col min="5" max="5" width="8.125" style="17" bestFit="1" customWidth="1" collapsed="1"/>
    <col min="6" max="6" width="21.75" style="18" bestFit="1" customWidth="1" collapsed="1"/>
    <col min="7" max="7" width="8" style="18" bestFit="1" customWidth="1" collapsed="1"/>
    <col min="8" max="8" width="10.875" style="14" bestFit="1" customWidth="1" collapsed="1"/>
    <col min="9" max="9" width="20.25" style="18" bestFit="1" customWidth="1" collapsed="1"/>
    <col min="10" max="10" width="21.875" style="18" bestFit="1" customWidth="1" collapsed="1"/>
    <col min="11" max="11" width="255" style="14" bestFit="1" customWidth="1" collapsed="1"/>
    <col min="12" max="16384" width="10" style="14" collapsed="1"/>
  </cols>
  <sheetData>
    <row r="1" spans="1:11" s="18" customFormat="1" ht="28.5">
      <c r="A1" s="175" t="s">
        <v>8</v>
      </c>
      <c r="B1" s="175"/>
      <c r="C1" s="176"/>
      <c r="D1" s="176"/>
      <c r="E1" s="176"/>
      <c r="F1" s="176"/>
      <c r="G1" s="176"/>
      <c r="H1" s="176"/>
      <c r="I1" s="176"/>
      <c r="J1" s="176"/>
      <c r="K1" s="176"/>
    </row>
    <row r="2" spans="1:11" ht="31.5">
      <c r="A2" s="15" t="s">
        <v>4</v>
      </c>
      <c r="B2" s="174" t="s">
        <v>64</v>
      </c>
      <c r="C2" s="174"/>
      <c r="D2" s="174"/>
      <c r="E2" s="174"/>
      <c r="F2" s="16" t="s">
        <v>39</v>
      </c>
      <c r="G2" s="16"/>
      <c r="H2" s="174" t="s">
        <v>65</v>
      </c>
      <c r="I2" s="174"/>
      <c r="J2" s="174"/>
      <c r="K2" s="174"/>
    </row>
    <row r="3" spans="1:11" ht="30">
      <c r="A3" s="15" t="s">
        <v>30</v>
      </c>
      <c r="B3" s="173" t="s">
        <v>66</v>
      </c>
      <c r="C3" s="173"/>
      <c r="D3" s="173"/>
      <c r="E3" s="173"/>
      <c r="F3" s="16" t="s">
        <v>5</v>
      </c>
      <c r="G3" s="16"/>
      <c r="H3" s="174" t="s">
        <v>67</v>
      </c>
      <c r="I3" s="174"/>
      <c r="J3" s="174"/>
      <c r="K3" s="174"/>
    </row>
    <row r="4" spans="1:11" ht="30">
      <c r="A4" s="15" t="s">
        <v>6</v>
      </c>
      <c r="B4" s="173" t="s">
        <v>68</v>
      </c>
      <c r="C4" s="173"/>
      <c r="D4" s="173"/>
      <c r="E4" s="173"/>
      <c r="F4" s="16" t="s">
        <v>7</v>
      </c>
      <c r="G4" s="16"/>
      <c r="H4" s="174" t="s">
        <v>69</v>
      </c>
      <c r="I4" s="174"/>
      <c r="J4" s="174"/>
      <c r="K4" s="174"/>
    </row>
    <row r="5" spans="1:11" ht="30">
      <c r="A5" s="15" t="s">
        <v>11</v>
      </c>
      <c r="B5" s="173" t="s">
        <v>70</v>
      </c>
      <c r="C5" s="173"/>
      <c r="D5" s="173"/>
      <c r="E5" s="173"/>
      <c r="F5" s="16" t="s">
        <v>17</v>
      </c>
      <c r="G5" s="13"/>
      <c r="H5" s="174" t="s">
        <v>71</v>
      </c>
      <c r="I5" s="174"/>
      <c r="J5" s="174"/>
      <c r="K5" s="174"/>
    </row>
    <row r="6" spans="1:11" ht="27">
      <c r="A6" s="15" t="s">
        <v>38</v>
      </c>
      <c r="B6" s="173" t="s">
        <v>72</v>
      </c>
      <c r="C6" s="173"/>
      <c r="D6" s="173"/>
      <c r="E6" s="173"/>
      <c r="F6" s="16" t="s">
        <v>27</v>
      </c>
      <c r="G6" s="13"/>
      <c r="H6" s="177" t="s">
        <v>73</v>
      </c>
      <c r="I6" s="177"/>
      <c r="J6" s="177"/>
      <c r="K6" s="177"/>
    </row>
    <row r="8" spans="1:11" ht="17.25" thickBot="1">
      <c r="A8" s="83" t="s">
        <v>32</v>
      </c>
    </row>
    <row r="9" spans="1:11" ht="33">
      <c r="A9" s="145" t="s">
        <v>10</v>
      </c>
      <c r="B9" s="32" t="s">
        <v>9</v>
      </c>
      <c r="C9" s="32" t="s">
        <v>16</v>
      </c>
      <c r="D9" s="33" t="s">
        <v>50</v>
      </c>
      <c r="E9" s="33" t="s">
        <v>57</v>
      </c>
      <c r="F9" s="34" t="s">
        <v>0</v>
      </c>
      <c r="G9" s="35" t="s">
        <v>58</v>
      </c>
      <c r="H9" s="35" t="s">
        <v>59</v>
      </c>
      <c r="I9" s="34" t="s">
        <v>1</v>
      </c>
      <c r="J9" s="39" t="s">
        <v>52</v>
      </c>
      <c r="K9" s="148" t="s">
        <v>2</v>
      </c>
    </row>
    <row r="10" spans="1:11">
      <c r="A10" s="37" t="s">
        <v>48</v>
      </c>
      <c r="B10" s="37" t="s">
        <v>49</v>
      </c>
      <c r="C10" s="37" t="s">
        <v>13</v>
      </c>
      <c r="D10" s="37" t="s">
        <v>51</v>
      </c>
      <c r="E10" s="37" t="s">
        <v>13</v>
      </c>
      <c r="F10" s="37" t="s">
        <v>13</v>
      </c>
      <c r="G10" s="37" t="s">
        <v>13</v>
      </c>
      <c r="H10" s="37" t="s">
        <v>13</v>
      </c>
      <c r="I10" s="37" t="s">
        <v>48</v>
      </c>
      <c r="J10" s="37" t="s">
        <v>48</v>
      </c>
      <c r="K10" s="68" t="s">
        <v>13</v>
      </c>
    </row>
    <row r="11" spans="1:11" ht="15.75">
      <c r="A11" t="s">
        <v>72</v>
      </c>
      <c r="B11" t="s">
        <v>72</v>
      </c>
      <c r="C11" t="s">
        <v>72</v>
      </c>
      <c r="D11" t="s">
        <v>72</v>
      </c>
      <c r="E11" t="s">
        <v>72</v>
      </c>
      <c r="F11" t="s">
        <v>72</v>
      </c>
      <c r="G11" t="s">
        <v>72</v>
      </c>
      <c r="H11" t="s">
        <v>72</v>
      </c>
      <c r="I11" t="s">
        <v>72</v>
      </c>
      <c r="J11" t="s">
        <v>72</v>
      </c>
      <c r="K11" t="s">
        <v>72</v>
      </c>
    </row>
    <row r="12" spans="1:11" ht="15.75" thickBot="1">
      <c r="A12" s="69"/>
      <c r="B12" s="146" t="s">
        <v>34</v>
      </c>
      <c r="C12" s="149" t="s">
        <v>18</v>
      </c>
      <c r="D12" s="70"/>
      <c r="E12" s="71"/>
      <c r="F12" s="72"/>
      <c r="G12" s="73"/>
      <c r="H12" s="73"/>
      <c r="I12" s="101" t="s">
        <v>28</v>
      </c>
      <c r="J12" s="90"/>
      <c r="K12" s="74"/>
    </row>
    <row r="13" spans="1:11">
      <c r="A13" s="59"/>
      <c r="B13" s="60"/>
      <c r="C13" s="61"/>
      <c r="D13" s="61"/>
      <c r="E13" s="62"/>
      <c r="F13" s="63"/>
      <c r="G13" s="64"/>
      <c r="H13" s="64"/>
      <c r="I13" s="65"/>
      <c r="J13" s="65"/>
      <c r="K13" s="66"/>
    </row>
    <row r="14" spans="1:11" ht="17.25" thickBot="1">
      <c r="A14" s="83" t="s">
        <v>33</v>
      </c>
      <c r="B14" s="67" t="str">
        <f>IFERROR(IF($H$6="I. 不含第四方的项目","无需填写第四方费用",""),"")</f>
        <v/>
      </c>
    </row>
    <row r="15" spans="1:11" ht="33">
      <c r="A15" s="145" t="s">
        <v>10</v>
      </c>
      <c r="B15" s="32" t="s">
        <v>9</v>
      </c>
      <c r="C15" s="32" t="s">
        <v>16</v>
      </c>
      <c r="D15" s="39" t="s">
        <v>50</v>
      </c>
      <c r="E15" s="33" t="s">
        <v>57</v>
      </c>
      <c r="F15" s="34" t="s">
        <v>0</v>
      </c>
      <c r="G15" s="35" t="s">
        <v>58</v>
      </c>
      <c r="H15" s="35" t="s">
        <v>59</v>
      </c>
      <c r="I15" s="34" t="s">
        <v>1</v>
      </c>
      <c r="J15" s="39" t="s">
        <v>52</v>
      </c>
      <c r="K15" s="148" t="s">
        <v>2</v>
      </c>
    </row>
    <row r="16" spans="1:11">
      <c r="A16" s="37" t="s">
        <v>48</v>
      </c>
      <c r="B16" s="37" t="s">
        <v>49</v>
      </c>
      <c r="C16" s="37" t="s">
        <v>13</v>
      </c>
      <c r="D16" s="37" t="s">
        <v>51</v>
      </c>
      <c r="E16" s="37" t="s">
        <v>13</v>
      </c>
      <c r="F16" s="37" t="s">
        <v>13</v>
      </c>
      <c r="G16" s="37" t="s">
        <v>13</v>
      </c>
      <c r="H16" s="37" t="s">
        <v>13</v>
      </c>
      <c r="I16" s="37" t="s">
        <v>48</v>
      </c>
      <c r="J16" s="37" t="s">
        <v>48</v>
      </c>
      <c r="K16" s="68" t="s">
        <v>13</v>
      </c>
    </row>
    <row r="17" spans="1:11" ht="15.75">
      <c r="A17" t="s">
        <v>74</v>
      </c>
      <c r="B17" t="s">
        <v>75</v>
      </c>
      <c r="C17" t="s">
        <v>76</v>
      </c>
      <c r="D17" t="s">
        <v>77</v>
      </c>
      <c r="E17" t="s">
        <v>78</v>
      </c>
      <c r="F17" t="s">
        <v>79</v>
      </c>
      <c r="G17">
        <v>1</v>
      </c>
      <c r="H17">
        <v>1</v>
      </c>
      <c r="I17">
        <v>40000</v>
      </c>
      <c r="J17" t="s">
        <v>80</v>
      </c>
      <c r="K17" t="s">
        <v>81</v>
      </c>
    </row>
    <row r="18" spans="1:11" ht="15.75">
      <c r="A18" t="s">
        <v>82</v>
      </c>
      <c r="B18" t="s">
        <v>75</v>
      </c>
      <c r="C18" t="s">
        <v>83</v>
      </c>
      <c r="D18" t="s">
        <v>84</v>
      </c>
      <c r="E18" t="s">
        <v>85</v>
      </c>
      <c r="F18" t="s">
        <v>86</v>
      </c>
      <c r="G18">
        <v>10</v>
      </c>
      <c r="H18">
        <v>110</v>
      </c>
      <c r="I18">
        <v>31900</v>
      </c>
      <c r="J18" t="s">
        <v>80</v>
      </c>
      <c r="K18" t="s">
        <v>87</v>
      </c>
    </row>
    <row r="19" spans="1:11" ht="15.75">
      <c r="A19" t="s">
        <v>88</v>
      </c>
      <c r="B19" t="s">
        <v>75</v>
      </c>
      <c r="C19" t="s">
        <v>89</v>
      </c>
      <c r="D19" t="s">
        <v>90</v>
      </c>
      <c r="E19" t="s">
        <v>91</v>
      </c>
      <c r="F19" t="s">
        <v>92</v>
      </c>
      <c r="G19">
        <v>1</v>
      </c>
      <c r="H19">
        <v>1</v>
      </c>
      <c r="I19">
        <v>460</v>
      </c>
      <c r="J19" t="s">
        <v>80</v>
      </c>
      <c r="K19" t="s">
        <v>93</v>
      </c>
    </row>
    <row r="20" spans="1:11" ht="15.75">
      <c r="A20" t="s">
        <v>94</v>
      </c>
      <c r="B20" t="s">
        <v>75</v>
      </c>
      <c r="C20" t="s">
        <v>95</v>
      </c>
      <c r="D20" t="s">
        <v>96</v>
      </c>
      <c r="E20" t="s">
        <v>91</v>
      </c>
      <c r="F20" t="s">
        <v>97</v>
      </c>
      <c r="G20">
        <v>2</v>
      </c>
      <c r="H20">
        <v>110</v>
      </c>
      <c r="I20">
        <v>61600</v>
      </c>
      <c r="J20" t="s">
        <v>80</v>
      </c>
      <c r="K20" t="s">
        <v>98</v>
      </c>
    </row>
    <row r="21" spans="1:11" ht="15.75">
      <c r="A21" t="s">
        <v>99</v>
      </c>
      <c r="B21" t="s">
        <v>75</v>
      </c>
      <c r="C21" t="s">
        <v>100</v>
      </c>
      <c r="D21" t="s">
        <v>101</v>
      </c>
      <c r="E21" t="s">
        <v>85</v>
      </c>
      <c r="F21" t="s">
        <v>102</v>
      </c>
      <c r="G21">
        <v>1</v>
      </c>
      <c r="H21">
        <v>1</v>
      </c>
      <c r="I21">
        <v>480</v>
      </c>
      <c r="J21" t="s">
        <v>80</v>
      </c>
      <c r="K21" t="s">
        <v>103</v>
      </c>
    </row>
    <row r="22" spans="1:11" ht="15.75">
      <c r="A22" t="s">
        <v>104</v>
      </c>
      <c r="B22" t="s">
        <v>75</v>
      </c>
      <c r="C22" t="s">
        <v>105</v>
      </c>
      <c r="D22" t="s">
        <v>106</v>
      </c>
      <c r="E22" t="s">
        <v>91</v>
      </c>
      <c r="F22" t="s">
        <v>107</v>
      </c>
      <c r="G22">
        <v>1</v>
      </c>
      <c r="H22">
        <v>110</v>
      </c>
      <c r="I22">
        <v>63580</v>
      </c>
      <c r="J22" t="s">
        <v>80</v>
      </c>
      <c r="K22" t="s">
        <v>108</v>
      </c>
    </row>
    <row r="23" spans="1:11" ht="15.75">
      <c r="A23" t="s">
        <v>109</v>
      </c>
      <c r="B23" t="s">
        <v>110</v>
      </c>
      <c r="C23" t="s">
        <v>111</v>
      </c>
      <c r="D23" t="s">
        <v>112</v>
      </c>
      <c r="E23" t="s">
        <v>113</v>
      </c>
      <c r="F23" t="s">
        <v>114</v>
      </c>
      <c r="G23">
        <v>1</v>
      </c>
      <c r="H23">
        <v>55</v>
      </c>
      <c r="I23">
        <v>23870</v>
      </c>
      <c r="J23" t="s">
        <v>80</v>
      </c>
      <c r="K23" t="s">
        <v>115</v>
      </c>
    </row>
    <row r="24" spans="1:11" ht="15.75">
      <c r="A24" t="s">
        <v>116</v>
      </c>
      <c r="B24" t="s">
        <v>110</v>
      </c>
      <c r="C24" t="s">
        <v>117</v>
      </c>
      <c r="D24" t="s">
        <v>118</v>
      </c>
      <c r="E24" t="s">
        <v>78</v>
      </c>
      <c r="F24" t="s">
        <v>119</v>
      </c>
      <c r="G24">
        <v>1</v>
      </c>
      <c r="H24">
        <v>110</v>
      </c>
      <c r="I24">
        <v>165000</v>
      </c>
      <c r="J24" t="s">
        <v>80</v>
      </c>
      <c r="K24" t="s">
        <v>120</v>
      </c>
    </row>
    <row r="25" spans="1:11" ht="15.75">
      <c r="A25" t="s">
        <v>121</v>
      </c>
      <c r="B25" t="s">
        <v>110</v>
      </c>
      <c r="C25" t="s">
        <v>122</v>
      </c>
      <c r="D25" t="s">
        <v>123</v>
      </c>
      <c r="E25" t="s">
        <v>78</v>
      </c>
      <c r="F25" t="s">
        <v>124</v>
      </c>
      <c r="G25">
        <v>1</v>
      </c>
      <c r="H25">
        <v>55</v>
      </c>
      <c r="I25">
        <v>55000</v>
      </c>
      <c r="J25" t="s">
        <v>80</v>
      </c>
      <c r="K25" t="s">
        <v>125</v>
      </c>
    </row>
    <row r="26" spans="1:11" ht="15.75">
      <c r="A26" t="s">
        <v>126</v>
      </c>
      <c r="B26" t="s">
        <v>127</v>
      </c>
      <c r="C26" t="s">
        <v>128</v>
      </c>
      <c r="D26" t="s">
        <v>129</v>
      </c>
      <c r="E26" t="s">
        <v>78</v>
      </c>
      <c r="F26" t="s">
        <v>130</v>
      </c>
      <c r="G26">
        <v>1</v>
      </c>
      <c r="H26">
        <v>110</v>
      </c>
      <c r="I26">
        <v>231000</v>
      </c>
      <c r="J26" t="s">
        <v>80</v>
      </c>
      <c r="K26" t="s">
        <v>131</v>
      </c>
    </row>
    <row r="27" spans="1:11" ht="15.75">
      <c r="A27" t="s">
        <v>132</v>
      </c>
      <c r="B27" t="s">
        <v>127</v>
      </c>
      <c r="C27" t="s">
        <v>133</v>
      </c>
      <c r="D27" t="s">
        <v>134</v>
      </c>
      <c r="E27" t="s">
        <v>78</v>
      </c>
      <c r="F27" t="s">
        <v>124</v>
      </c>
      <c r="G27">
        <v>1</v>
      </c>
      <c r="H27">
        <v>110</v>
      </c>
      <c r="I27">
        <v>110000</v>
      </c>
      <c r="J27" t="s">
        <v>80</v>
      </c>
      <c r="K27" t="s">
        <v>135</v>
      </c>
    </row>
    <row r="28" spans="1:11" ht="15.75">
      <c r="A28" t="s">
        <v>136</v>
      </c>
      <c r="B28" t="s">
        <v>127</v>
      </c>
      <c r="C28" t="s">
        <v>137</v>
      </c>
      <c r="D28" t="s">
        <v>138</v>
      </c>
      <c r="E28" t="s">
        <v>139</v>
      </c>
      <c r="F28" t="s">
        <v>140</v>
      </c>
      <c r="G28">
        <v>1</v>
      </c>
      <c r="H28">
        <v>20</v>
      </c>
      <c r="I28">
        <v>96000</v>
      </c>
      <c r="J28" t="s">
        <v>138</v>
      </c>
      <c r="K28" t="s">
        <v>141</v>
      </c>
    </row>
    <row r="29" spans="1:11" ht="15.75">
      <c r="A29" t="s">
        <v>142</v>
      </c>
      <c r="B29" t="s">
        <v>143</v>
      </c>
      <c r="C29" t="s">
        <v>144</v>
      </c>
      <c r="D29" t="s">
        <v>145</v>
      </c>
      <c r="E29" t="s">
        <v>146</v>
      </c>
      <c r="F29" t="s">
        <v>147</v>
      </c>
      <c r="G29">
        <v>1</v>
      </c>
      <c r="H29">
        <v>110</v>
      </c>
      <c r="I29">
        <v>184250</v>
      </c>
      <c r="J29" t="s">
        <v>80</v>
      </c>
      <c r="K29" t="s">
        <v>148</v>
      </c>
    </row>
    <row r="30" spans="1:11" ht="15.75">
      <c r="A30" t="s">
        <v>149</v>
      </c>
      <c r="B30" t="s">
        <v>143</v>
      </c>
      <c r="C30" t="s">
        <v>150</v>
      </c>
      <c r="D30" t="s">
        <v>151</v>
      </c>
      <c r="E30" t="s">
        <v>146</v>
      </c>
      <c r="F30" t="s">
        <v>152</v>
      </c>
      <c r="G30">
        <v>1</v>
      </c>
      <c r="H30">
        <v>110</v>
      </c>
      <c r="I30">
        <v>390500</v>
      </c>
      <c r="J30" t="s">
        <v>80</v>
      </c>
      <c r="K30" t="s">
        <v>153</v>
      </c>
    </row>
    <row r="31" spans="1:11" ht="15.75">
      <c r="A31" t="s">
        <v>154</v>
      </c>
      <c r="B31" t="s">
        <v>110</v>
      </c>
      <c r="C31" t="s">
        <v>155</v>
      </c>
      <c r="D31" t="s">
        <v>155</v>
      </c>
      <c r="E31" t="s">
        <v>156</v>
      </c>
      <c r="F31" t="s">
        <v>157</v>
      </c>
      <c r="G31">
        <v>2</v>
      </c>
      <c r="H31">
        <v>110</v>
      </c>
      <c r="I31">
        <v>11000</v>
      </c>
      <c r="J31" t="s">
        <v>80</v>
      </c>
      <c r="K31" t="s">
        <v>158</v>
      </c>
    </row>
    <row r="32" spans="1:11" ht="15.75">
      <c r="A32" t="s">
        <v>159</v>
      </c>
      <c r="B32" t="s">
        <v>110</v>
      </c>
      <c r="C32" t="s">
        <v>160</v>
      </c>
      <c r="D32" t="s">
        <v>161</v>
      </c>
      <c r="E32" t="s">
        <v>113</v>
      </c>
      <c r="F32" t="s">
        <v>162</v>
      </c>
      <c r="G32">
        <v>25</v>
      </c>
      <c r="H32">
        <v>1</v>
      </c>
      <c r="I32">
        <v>7225</v>
      </c>
      <c r="J32" t="s">
        <v>80</v>
      </c>
      <c r="K32" t="s">
        <v>163</v>
      </c>
    </row>
    <row r="33" spans="1:11" ht="15.75">
      <c r="A33" t="s">
        <v>164</v>
      </c>
      <c r="B33" t="s">
        <v>110</v>
      </c>
      <c r="C33" t="s">
        <v>111</v>
      </c>
      <c r="D33" t="s">
        <v>112</v>
      </c>
      <c r="E33" t="s">
        <v>113</v>
      </c>
      <c r="F33" t="s">
        <v>114</v>
      </c>
      <c r="G33">
        <v>25</v>
      </c>
      <c r="H33">
        <v>1</v>
      </c>
      <c r="I33">
        <v>10850</v>
      </c>
      <c r="J33" t="s">
        <v>80</v>
      </c>
      <c r="K33" t="s">
        <v>165</v>
      </c>
    </row>
    <row r="34" spans="1:11" ht="15.75">
      <c r="A34" t="s">
        <v>166</v>
      </c>
      <c r="B34" t="s">
        <v>167</v>
      </c>
      <c r="C34" t="s">
        <v>168</v>
      </c>
      <c r="D34" t="s">
        <v>101</v>
      </c>
      <c r="E34" t="s">
        <v>85</v>
      </c>
      <c r="F34" t="s">
        <v>102</v>
      </c>
      <c r="G34">
        <v>30</v>
      </c>
      <c r="H34">
        <v>1</v>
      </c>
      <c r="I34">
        <v>14400</v>
      </c>
      <c r="J34" t="s">
        <v>80</v>
      </c>
      <c r="K34" t="s">
        <v>169</v>
      </c>
    </row>
    <row r="35" spans="1:11" ht="15.75">
      <c r="A35" s="172" t="s">
        <v>170</v>
      </c>
      <c r="B35" s="172" t="s">
        <v>143</v>
      </c>
      <c r="C35" s="172" t="s">
        <v>18</v>
      </c>
      <c r="D35" s="172" t="s">
        <v>72</v>
      </c>
      <c r="E35" s="172" t="s">
        <v>72</v>
      </c>
      <c r="F35" s="172" t="s">
        <v>72</v>
      </c>
      <c r="G35" s="172">
        <v>2</v>
      </c>
      <c r="H35" s="172">
        <v>220</v>
      </c>
      <c r="I35" s="172">
        <v>574750</v>
      </c>
      <c r="J35" s="172" t="s">
        <v>72</v>
      </c>
      <c r="K35" s="172" t="s">
        <v>72</v>
      </c>
    </row>
    <row r="36" spans="1:11" ht="15.75">
      <c r="A36" s="172" t="s">
        <v>171</v>
      </c>
      <c r="B36" s="172" t="s">
        <v>127</v>
      </c>
      <c r="C36" s="172" t="s">
        <v>18</v>
      </c>
      <c r="D36" s="172" t="s">
        <v>72</v>
      </c>
      <c r="E36" s="172" t="s">
        <v>72</v>
      </c>
      <c r="F36" s="172" t="s">
        <v>72</v>
      </c>
      <c r="G36" s="172">
        <v>3</v>
      </c>
      <c r="H36" s="172">
        <v>240</v>
      </c>
      <c r="I36" s="172">
        <v>437000</v>
      </c>
      <c r="J36" s="172" t="s">
        <v>72</v>
      </c>
      <c r="K36" s="172" t="s">
        <v>72</v>
      </c>
    </row>
    <row r="37" spans="1:11" ht="15.75">
      <c r="A37" s="172" t="s">
        <v>172</v>
      </c>
      <c r="B37" s="172" t="s">
        <v>110</v>
      </c>
      <c r="C37" s="172" t="s">
        <v>18</v>
      </c>
      <c r="D37" s="172" t="s">
        <v>72</v>
      </c>
      <c r="E37" s="172" t="s">
        <v>72</v>
      </c>
      <c r="F37" s="172" t="s">
        <v>72</v>
      </c>
      <c r="G37" s="172">
        <v>55</v>
      </c>
      <c r="H37" s="172">
        <v>332</v>
      </c>
      <c r="I37" s="172">
        <v>272945</v>
      </c>
      <c r="J37" s="172" t="s">
        <v>72</v>
      </c>
      <c r="K37" s="172" t="s">
        <v>72</v>
      </c>
    </row>
    <row r="38" spans="1:11" ht="15.75">
      <c r="A38" s="172" t="s">
        <v>173</v>
      </c>
      <c r="B38" s="172" t="s">
        <v>167</v>
      </c>
      <c r="C38" s="172" t="s">
        <v>18</v>
      </c>
      <c r="D38" s="172" t="s">
        <v>72</v>
      </c>
      <c r="E38" s="172" t="s">
        <v>72</v>
      </c>
      <c r="F38" s="172" t="s">
        <v>72</v>
      </c>
      <c r="G38" s="172">
        <v>30</v>
      </c>
      <c r="H38" s="172">
        <v>1</v>
      </c>
      <c r="I38" s="172">
        <v>14400</v>
      </c>
      <c r="J38" s="172" t="s">
        <v>72</v>
      </c>
      <c r="K38" s="172" t="s">
        <v>72</v>
      </c>
    </row>
    <row r="39" spans="1:11" ht="15.75">
      <c r="A39" s="172" t="s">
        <v>174</v>
      </c>
      <c r="B39" s="172" t="s">
        <v>75</v>
      </c>
      <c r="C39" s="172" t="s">
        <v>18</v>
      </c>
      <c r="D39" s="172" t="s">
        <v>72</v>
      </c>
      <c r="E39" s="172" t="s">
        <v>72</v>
      </c>
      <c r="F39" s="172" t="s">
        <v>72</v>
      </c>
      <c r="G39" s="172">
        <v>16</v>
      </c>
      <c r="H39" s="172">
        <v>333</v>
      </c>
      <c r="I39" s="172">
        <v>198020</v>
      </c>
      <c r="J39" s="172" t="s">
        <v>72</v>
      </c>
      <c r="K39" s="172" t="s">
        <v>72</v>
      </c>
    </row>
    <row r="40" spans="1:11" ht="15.75" thickBot="1">
      <c r="A40" s="69"/>
      <c r="B40" s="146" t="s">
        <v>35</v>
      </c>
      <c r="C40" s="149" t="s">
        <v>18</v>
      </c>
      <c r="D40" s="70"/>
      <c r="E40" s="71"/>
      <c r="F40" s="72"/>
      <c r="G40" s="73"/>
      <c r="H40" s="73"/>
      <c r="I40" s="101">
        <v>1497115</v>
      </c>
      <c r="J40" s="90"/>
      <c r="K40" s="74"/>
    </row>
    <row r="41" spans="1:11">
      <c r="A41" s="114"/>
      <c r="B41" s="115"/>
      <c r="C41" s="116"/>
      <c r="D41" s="116"/>
      <c r="E41" s="117"/>
      <c r="F41" s="118"/>
      <c r="G41" s="105"/>
      <c r="H41" s="105"/>
      <c r="I41" s="119"/>
      <c r="J41" s="120"/>
      <c r="K41" s="121"/>
    </row>
    <row r="42" spans="1:11" ht="17.25" thickBot="1">
      <c r="A42" s="83" t="s">
        <v>42</v>
      </c>
      <c r="B42" s="115"/>
      <c r="C42" s="116"/>
      <c r="D42" s="116"/>
      <c r="E42" s="117"/>
      <c r="F42" s="118"/>
      <c r="G42" s="105"/>
      <c r="H42" s="105"/>
      <c r="I42" s="119"/>
      <c r="J42" s="120"/>
      <c r="K42" s="121"/>
    </row>
    <row r="43" spans="1:11" ht="31.5">
      <c r="A43" s="145" t="s">
        <v>10</v>
      </c>
      <c r="B43" s="32" t="s">
        <v>54</v>
      </c>
      <c r="C43" s="32" t="s">
        <v>55</v>
      </c>
      <c r="D43" s="39"/>
      <c r="E43" s="33"/>
      <c r="F43" s="34" t="s">
        <v>53</v>
      </c>
      <c r="G43" s="35"/>
      <c r="H43" s="35"/>
      <c r="I43" s="34" t="s">
        <v>1</v>
      </c>
      <c r="J43" s="39"/>
      <c r="K43" s="148" t="s">
        <v>2</v>
      </c>
    </row>
    <row r="44" spans="1:11">
      <c r="A44" s="67" t="s">
        <v>12</v>
      </c>
      <c r="B44" s="37"/>
      <c r="C44" s="37"/>
      <c r="D44" s="37"/>
      <c r="E44" s="37"/>
      <c r="F44" s="37" t="s">
        <v>13</v>
      </c>
      <c r="G44" s="37"/>
      <c r="H44" s="37"/>
      <c r="I44" s="36" t="s">
        <v>12</v>
      </c>
      <c r="J44" s="89"/>
      <c r="K44" s="68" t="s">
        <v>13</v>
      </c>
    </row>
    <row r="45" spans="1:11" ht="33">
      <c r="A45" s="77" t="s">
        <v>175</v>
      </c>
      <c r="B45" s="151" t="s">
        <v>60</v>
      </c>
      <c r="C45" s="153" t="s">
        <v>62</v>
      </c>
      <c r="D45" s="81"/>
      <c r="E45" s="75"/>
      <c r="F45" s="86" t="s">
        <v>176</v>
      </c>
      <c r="G45" s="21"/>
      <c r="H45" s="21"/>
      <c r="I45" s="160">
        <v>0</v>
      </c>
      <c r="J45" s="92" t="s">
        <v>72</v>
      </c>
      <c r="K45" s="78" t="s">
        <v>72</v>
      </c>
    </row>
    <row r="46" spans="1:11" ht="33">
      <c r="A46" s="77" t="s">
        <v>177</v>
      </c>
      <c r="B46" s="166" t="s">
        <v>61</v>
      </c>
      <c r="C46" s="153" t="s">
        <v>63</v>
      </c>
      <c r="D46" s="164"/>
      <c r="E46" s="167"/>
      <c r="F46" s="165" t="s">
        <v>178</v>
      </c>
      <c r="G46" s="168"/>
      <c r="H46" s="168"/>
      <c r="I46" s="169">
        <v>19482.599999999999</v>
      </c>
      <c r="J46" s="170" t="s">
        <v>72</v>
      </c>
      <c r="K46" s="171" t="s">
        <v>72</v>
      </c>
    </row>
    <row r="47" spans="1:11" ht="16.5">
      <c r="A47" s="77" t="s">
        <v>179</v>
      </c>
      <c r="B47" s="152" t="s">
        <v>180</v>
      </c>
      <c r="C47" s="153" t="s">
        <v>36</v>
      </c>
      <c r="D47" s="19"/>
      <c r="E47" s="19"/>
      <c r="F47" s="19" t="s">
        <v>176</v>
      </c>
      <c r="G47" s="19"/>
      <c r="H47" s="19"/>
      <c r="I47" s="161">
        <v>90995.86</v>
      </c>
      <c r="J47" s="19" t="s">
        <v>72</v>
      </c>
      <c r="K47" s="80" t="s">
        <v>72</v>
      </c>
    </row>
    <row r="48" spans="1:11" ht="17.25" thickBot="1">
      <c r="A48" s="69" t="s">
        <v>181</v>
      </c>
      <c r="B48" s="146" t="s">
        <v>182</v>
      </c>
      <c r="C48" s="155" t="s">
        <v>29</v>
      </c>
      <c r="D48" s="82"/>
      <c r="E48" s="71"/>
      <c r="F48" s="72"/>
      <c r="G48" s="73"/>
      <c r="H48" s="73"/>
      <c r="I48" s="101">
        <v>110478.46</v>
      </c>
      <c r="J48" s="90" t="s">
        <v>72</v>
      </c>
      <c r="K48" s="74" t="s">
        <v>72</v>
      </c>
    </row>
    <row r="49" spans="1:11">
      <c r="A49" s="59"/>
      <c r="B49" s="60"/>
      <c r="C49" s="61"/>
      <c r="D49" s="61"/>
      <c r="E49" s="62"/>
      <c r="F49" s="63"/>
      <c r="G49" s="64"/>
      <c r="H49" s="64"/>
      <c r="I49" s="65"/>
      <c r="J49" s="65"/>
      <c r="K49" s="66"/>
    </row>
    <row r="50" spans="1:11" ht="17.25" thickBot="1">
      <c r="A50" s="83" t="s">
        <v>44</v>
      </c>
      <c r="B50" s="60"/>
      <c r="C50" s="61"/>
      <c r="D50" s="61"/>
      <c r="E50" s="62"/>
      <c r="F50" s="63"/>
      <c r="G50" s="64"/>
      <c r="H50" s="64"/>
      <c r="I50" s="65"/>
      <c r="J50" s="65"/>
      <c r="K50" s="66"/>
    </row>
    <row r="51" spans="1:11" ht="31.5">
      <c r="A51" s="145" t="s">
        <v>10</v>
      </c>
      <c r="B51" s="32" t="s">
        <v>56</v>
      </c>
      <c r="C51" s="32" t="s">
        <v>55</v>
      </c>
      <c r="D51" s="39"/>
      <c r="E51" s="33"/>
      <c r="F51" s="34" t="s">
        <v>53</v>
      </c>
      <c r="G51" s="35"/>
      <c r="H51" s="35"/>
      <c r="I51" s="34" t="s">
        <v>1</v>
      </c>
      <c r="J51" s="39"/>
      <c r="K51" s="148" t="s">
        <v>2</v>
      </c>
    </row>
    <row r="52" spans="1:11">
      <c r="A52" s="36" t="s">
        <v>12</v>
      </c>
      <c r="B52" s="37"/>
      <c r="C52" s="37"/>
      <c r="D52" s="37"/>
      <c r="E52" s="37"/>
      <c r="F52" s="37" t="s">
        <v>13</v>
      </c>
      <c r="G52" s="37"/>
      <c r="H52" s="37"/>
      <c r="I52" s="36" t="s">
        <v>12</v>
      </c>
      <c r="J52" s="36"/>
      <c r="K52" s="37" t="s">
        <v>13</v>
      </c>
    </row>
    <row r="53" spans="1:11" ht="16.5">
      <c r="A53" s="22" t="s">
        <v>183</v>
      </c>
      <c r="B53" s="156" t="s">
        <v>184</v>
      </c>
      <c r="C53" s="153" t="s">
        <v>41</v>
      </c>
      <c r="D53" s="48"/>
      <c r="E53" s="20"/>
      <c r="F53" s="86" t="s">
        <v>185</v>
      </c>
      <c r="G53" s="46"/>
      <c r="H53" s="46"/>
      <c r="I53" s="102">
        <v>128607.48</v>
      </c>
      <c r="J53" s="93" t="s">
        <v>72</v>
      </c>
      <c r="K53" s="47" t="s">
        <v>72</v>
      </c>
    </row>
    <row r="54" spans="1:11" ht="16.5">
      <c r="A54" s="22" t="s">
        <v>186</v>
      </c>
      <c r="B54" s="152" t="s">
        <v>187</v>
      </c>
      <c r="C54" s="158" t="s">
        <v>37</v>
      </c>
      <c r="D54" s="79"/>
      <c r="E54" s="79"/>
      <c r="F54" s="19" t="s">
        <v>188</v>
      </c>
      <c r="G54" s="79"/>
      <c r="H54" s="79"/>
      <c r="I54" s="142">
        <v>0</v>
      </c>
      <c r="J54" s="79" t="s">
        <v>72</v>
      </c>
      <c r="K54" s="80" t="s">
        <v>72</v>
      </c>
    </row>
    <row r="55" spans="1:11">
      <c r="A55" s="40" t="s">
        <v>189</v>
      </c>
      <c r="B55" s="162" t="s">
        <v>190</v>
      </c>
      <c r="C55" s="159" t="s">
        <v>18</v>
      </c>
      <c r="D55" s="41"/>
      <c r="E55" s="42"/>
      <c r="F55" s="43"/>
      <c r="G55" s="44"/>
      <c r="H55" s="44"/>
      <c r="I55" s="103">
        <v>128607.48</v>
      </c>
      <c r="J55" s="91" t="s">
        <v>72</v>
      </c>
      <c r="K55" s="45" t="s">
        <v>72</v>
      </c>
    </row>
    <row r="56" spans="1:11" ht="17.25" thickBot="1">
      <c r="A56" s="178" t="s">
        <v>3</v>
      </c>
      <c r="B56" s="179"/>
      <c r="C56" s="179"/>
      <c r="D56" s="179"/>
      <c r="E56" s="179"/>
      <c r="F56" s="179"/>
      <c r="G56" s="179"/>
      <c r="H56" s="180"/>
      <c r="I56" s="104">
        <v>1736200.94</v>
      </c>
      <c r="J56" s="94"/>
      <c r="K56" s="76"/>
    </row>
  </sheetData>
  <mergeCells count="12">
    <mergeCell ref="B5:E5"/>
    <mergeCell ref="H5:K5"/>
    <mergeCell ref="B6:E6"/>
    <mergeCell ref="H6:K6"/>
    <mergeCell ref="A56:H56"/>
    <mergeCell ref="B4:E4"/>
    <mergeCell ref="H4:K4"/>
    <mergeCell ref="A1:K1"/>
    <mergeCell ref="B2:E2"/>
    <mergeCell ref="H2:K2"/>
    <mergeCell ref="B3:E3"/>
    <mergeCell ref="H3:K3"/>
  </mergeCells>
  <phoneticPr fontId="26" type="noConversion"/>
  <conditionalFormatting sqref="A48:K48 A40:K41 A44:K44 A43:C43 E43:I43 K43 A45:A47 D45:K46 B42:K42 E16:K16 A16:C16">
    <cfRule type="expression" dxfId="14" priority="14">
      <formula>IF($H$6="I. 不含第四方的项目",1,)</formula>
    </cfRule>
  </conditionalFormatting>
  <conditionalFormatting sqref="B14">
    <cfRule type="expression" dxfId="13" priority="13">
      <formula>IF($H$6="I. 不含第四方的项目",1,)</formula>
    </cfRule>
  </conditionalFormatting>
  <conditionalFormatting sqref="D54:J54">
    <cfRule type="expression" dxfId="12" priority="12">
      <formula>IF($H$6="II. 含第四方的项目，HCO无法开具增值税专用发票（有第四方税费而HCO税费为零）",1,)</formula>
    </cfRule>
  </conditionalFormatting>
  <conditionalFormatting sqref="K54">
    <cfRule type="expression" dxfId="11" priority="11">
      <formula>IF($H$6="II. 含第四方的项目，HCO无法开具增值税专用发票（有第四方税费而HCO税费为零）",1,)</formula>
    </cfRule>
  </conditionalFormatting>
  <conditionalFormatting sqref="K47">
    <cfRule type="expression" dxfId="10" priority="10">
      <formula>IF($H$6="III.含第四方的项目，HCO为增值税纳税人可开具增值税专用发票（有HCO税费而第四方税费为零）",1,)</formula>
    </cfRule>
  </conditionalFormatting>
  <conditionalFormatting sqref="D47:J47">
    <cfRule type="expression" dxfId="9" priority="9">
      <formula>IF($H$6="III.含第四方的项目，HCO为增值税纳税人可开具增值税专用发票（有HCO税费而第四方税费为零）",1,)</formula>
    </cfRule>
  </conditionalFormatting>
  <conditionalFormatting sqref="D47:K47">
    <cfRule type="expression" dxfId="8" priority="8">
      <formula>IF($H$6="I. 不含第四方的项目",1,)</formula>
    </cfRule>
  </conditionalFormatting>
  <conditionalFormatting sqref="H6">
    <cfRule type="cellIs" dxfId="7" priority="7" operator="equal">
      <formula>"必填选项"</formula>
    </cfRule>
  </conditionalFormatting>
  <conditionalFormatting sqref="B45:C46">
    <cfRule type="expression" dxfId="6" priority="6">
      <formula>IF($H$6="I. 不含第四方的项目",1,)</formula>
    </cfRule>
  </conditionalFormatting>
  <conditionalFormatting sqref="B47">
    <cfRule type="expression" dxfId="5" priority="5">
      <formula>IF($H$6="III.含第四方的项目，HCO为增值税纳税人可开具增值税专用发票（有HCO税费而第四方税费为零）",1,)</formula>
    </cfRule>
  </conditionalFormatting>
  <conditionalFormatting sqref="B47">
    <cfRule type="expression" dxfId="4" priority="4">
      <formula>IF($H$6="I. 不含第四方的项目",1,)</formula>
    </cfRule>
  </conditionalFormatting>
  <conditionalFormatting sqref="B54:C54">
    <cfRule type="expression" dxfId="3" priority="3">
      <formula>IF($H$6="II. 含第四方的项目，HCO无法开具增值税专用发票（有第四方税费而HCO税费为零）",1,)</formula>
    </cfRule>
  </conditionalFormatting>
  <conditionalFormatting sqref="C47">
    <cfRule type="expression" dxfId="2" priority="2">
      <formula>IF($H$6="I. 不含第四方的项目",1,)</formula>
    </cfRule>
  </conditionalFormatting>
  <conditionalFormatting sqref="D16">
    <cfRule type="expression" dxfId="1" priority="1">
      <formula>IF($H$6="I. 不含第四方的项目",1,)</formula>
    </cfRule>
  </conditionalFormatting>
  <dataValidations count="1">
    <dataValidation type="list" allowBlank="1" showInputMessage="1" showErrorMessage="1" errorTitle="提醒" error="必须选择下拉菜单中的选项_x000a_" sqref="H6:K6">
      <formula1>"I. 不含第四方的项目,II. 含第四方的项目，HCO无法开具增值税专用发票（有第四方税费而HCO税费为零）,III.含第四方的项目，HCO为增值税纳税人可开具增值税专用发票（有HCO税费而第四方税费为零）"</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workbookViewId="0">
      <selection activeCell="D14" sqref="D14"/>
    </sheetView>
  </sheetViews>
  <sheetFormatPr defaultColWidth="10" defaultRowHeight="18"/>
  <cols>
    <col min="1" max="1" width="6.75" style="5" bestFit="1" customWidth="1" collapsed="1"/>
    <col min="2" max="2" width="22.875" style="5" bestFit="1" customWidth="1" collapsed="1"/>
    <col min="3" max="3" width="12" style="5" bestFit="1" customWidth="1" collapsed="1"/>
    <col min="4" max="4" width="12.25" style="12" bestFit="1" customWidth="1" collapsed="1"/>
    <col min="5" max="5" width="8.375" style="12" bestFit="1" customWidth="1" collapsed="1"/>
    <col min="6" max="6" width="12.25" style="12" bestFit="1" customWidth="1" collapsed="1"/>
    <col min="7" max="7" width="255" style="5" bestFit="1" customWidth="1" collapsed="1"/>
    <col min="8" max="16384" width="10" style="5" collapsed="1"/>
  </cols>
  <sheetData>
    <row r="1" spans="1:10" s="3" customFormat="1" ht="46.7" customHeight="1">
      <c r="A1" s="181" t="s">
        <v>15</v>
      </c>
      <c r="B1" s="181"/>
      <c r="C1" s="181"/>
      <c r="D1" s="181"/>
      <c r="E1" s="181"/>
      <c r="F1" s="181"/>
      <c r="G1" s="181"/>
      <c r="H1" s="182"/>
      <c r="I1" s="182"/>
      <c r="J1" s="182"/>
    </row>
    <row r="2" spans="1:10" ht="30.6" customHeight="1">
      <c r="A2" s="4"/>
      <c r="B2" s="85" t="s">
        <v>4</v>
      </c>
      <c r="C2" s="174" t="s">
        <v>64</v>
      </c>
      <c r="D2" s="174"/>
      <c r="E2" s="174"/>
      <c r="F2" s="84" t="s">
        <v>39</v>
      </c>
      <c r="G2" s="183" t="s">
        <v>65</v>
      </c>
      <c r="H2" s="184"/>
      <c r="I2" s="184"/>
      <c r="J2" s="184"/>
    </row>
    <row r="3" spans="1:10" s="7" customFormat="1" ht="35.450000000000003" customHeight="1">
      <c r="A3" s="6"/>
      <c r="B3" s="87" t="s">
        <v>31</v>
      </c>
      <c r="C3" s="173" t="s">
        <v>66</v>
      </c>
      <c r="D3" s="173"/>
      <c r="E3" s="173"/>
      <c r="F3" s="84" t="s">
        <v>5</v>
      </c>
      <c r="G3" s="183" t="s">
        <v>67</v>
      </c>
      <c r="H3" s="184"/>
      <c r="I3" s="184"/>
      <c r="J3" s="184"/>
    </row>
    <row r="4" spans="1:10" s="2" customFormat="1" ht="33" customHeight="1">
      <c r="A4" s="6"/>
      <c r="B4" s="85" t="s">
        <v>6</v>
      </c>
      <c r="C4" s="173" t="s">
        <v>68</v>
      </c>
      <c r="D4" s="173"/>
      <c r="E4" s="173"/>
      <c r="F4" s="84" t="s">
        <v>7</v>
      </c>
      <c r="G4" s="185" t="s">
        <v>69</v>
      </c>
      <c r="H4" s="186"/>
      <c r="I4" s="186"/>
      <c r="J4" s="186"/>
    </row>
    <row r="5" spans="1:10" s="8" customFormat="1" ht="30">
      <c r="A5" s="6"/>
      <c r="B5" s="85" t="s">
        <v>11</v>
      </c>
      <c r="C5" s="173" t="s">
        <v>70</v>
      </c>
      <c r="D5" s="173"/>
      <c r="E5" s="173"/>
      <c r="F5" s="84" t="s">
        <v>17</v>
      </c>
      <c r="G5" s="185" t="s">
        <v>71</v>
      </c>
      <c r="H5" s="187"/>
      <c r="I5" s="187"/>
      <c r="J5" s="187"/>
    </row>
    <row r="6" spans="1:10" s="8" customFormat="1" ht="27">
      <c r="A6" s="6"/>
      <c r="B6" s="85" t="s">
        <v>38</v>
      </c>
      <c r="C6" s="173" t="s">
        <v>72</v>
      </c>
      <c r="D6" s="173"/>
      <c r="E6" s="173"/>
      <c r="F6" s="95" t="s">
        <v>27</v>
      </c>
      <c r="G6" s="177" t="s">
        <v>73</v>
      </c>
      <c r="H6" s="177"/>
      <c r="I6" s="177"/>
      <c r="J6" s="177"/>
    </row>
    <row r="7" spans="1:10" s="8" customFormat="1" ht="17.25" thickBot="1">
      <c r="A7" s="52"/>
      <c r="B7" s="53"/>
      <c r="C7" s="53"/>
      <c r="D7" s="54"/>
      <c r="E7" s="54"/>
      <c r="F7" s="54"/>
      <c r="G7" s="52"/>
    </row>
    <row r="8" spans="1:10" s="2" customFormat="1" ht="30.75" thickBot="1">
      <c r="A8" s="1"/>
      <c r="B8" s="32" t="s">
        <v>9</v>
      </c>
      <c r="C8" s="39" t="s">
        <v>19</v>
      </c>
      <c r="D8" s="34" t="s">
        <v>26</v>
      </c>
      <c r="E8" s="38" t="s">
        <v>20</v>
      </c>
      <c r="F8" s="38" t="s">
        <v>21</v>
      </c>
      <c r="G8" s="98" t="s">
        <v>2</v>
      </c>
      <c r="H8" s="100"/>
      <c r="I8" s="96"/>
      <c r="J8" s="96"/>
    </row>
    <row r="9" spans="1:10" s="2" customFormat="1" ht="30.75" thickBot="1">
      <c r="A9" s="55"/>
      <c r="B9" s="56"/>
      <c r="C9" s="56" t="s">
        <v>24</v>
      </c>
      <c r="D9" s="57" t="s">
        <v>25</v>
      </c>
      <c r="E9" s="58" t="s">
        <v>22</v>
      </c>
      <c r="F9" s="58" t="s">
        <v>23</v>
      </c>
      <c r="G9" s="97"/>
      <c r="H9" s="100"/>
      <c r="I9" s="96"/>
      <c r="J9" s="96"/>
    </row>
    <row r="10" spans="1:10">
      <c r="A10" t="s">
        <v>74</v>
      </c>
      <c r="B10" t="s">
        <v>75</v>
      </c>
      <c r="C10">
        <v>198020</v>
      </c>
      <c r="D10">
        <v>198020</v>
      </c>
      <c r="E10">
        <v>0</v>
      </c>
      <c r="F10" t="s">
        <v>191</v>
      </c>
      <c r="G10" t="s">
        <v>192</v>
      </c>
    </row>
    <row r="11" spans="1:10">
      <c r="A11" t="s">
        <v>82</v>
      </c>
      <c r="B11" t="s">
        <v>110</v>
      </c>
      <c r="C11">
        <v>272945</v>
      </c>
      <c r="D11">
        <v>272945</v>
      </c>
      <c r="E11">
        <v>0</v>
      </c>
      <c r="F11" t="s">
        <v>191</v>
      </c>
      <c r="G11" t="s">
        <v>193</v>
      </c>
    </row>
    <row r="12" spans="1:10">
      <c r="A12" t="s">
        <v>88</v>
      </c>
      <c r="B12" t="s">
        <v>127</v>
      </c>
      <c r="C12">
        <v>437000</v>
      </c>
      <c r="D12">
        <v>437000</v>
      </c>
      <c r="E12">
        <v>0</v>
      </c>
      <c r="F12" t="s">
        <v>191</v>
      </c>
      <c r="G12" t="s">
        <v>194</v>
      </c>
    </row>
    <row r="13" spans="1:10">
      <c r="A13" t="s">
        <v>94</v>
      </c>
      <c r="B13" t="s">
        <v>143</v>
      </c>
      <c r="C13">
        <v>574750</v>
      </c>
      <c r="D13">
        <v>574750</v>
      </c>
      <c r="E13">
        <v>0</v>
      </c>
      <c r="F13" t="s">
        <v>191</v>
      </c>
      <c r="G13" t="s">
        <v>195</v>
      </c>
    </row>
    <row r="14" spans="1:10">
      <c r="A14" t="s">
        <v>99</v>
      </c>
      <c r="B14" t="s">
        <v>167</v>
      </c>
      <c r="C14">
        <v>14400</v>
      </c>
      <c r="D14">
        <v>14400</v>
      </c>
      <c r="E14">
        <v>0</v>
      </c>
      <c r="F14" t="s">
        <v>191</v>
      </c>
      <c r="G14" t="s">
        <v>196</v>
      </c>
    </row>
    <row r="15" spans="1:10">
      <c r="A15" t="s">
        <v>104</v>
      </c>
      <c r="B15" t="s">
        <v>60</v>
      </c>
      <c r="C15">
        <v>0</v>
      </c>
      <c r="D15">
        <v>0</v>
      </c>
      <c r="E15">
        <v>0</v>
      </c>
      <c r="F15" t="s">
        <v>191</v>
      </c>
      <c r="G15" t="s">
        <v>72</v>
      </c>
    </row>
    <row r="16" spans="1:10">
      <c r="A16" t="s">
        <v>109</v>
      </c>
      <c r="B16" t="s">
        <v>61</v>
      </c>
      <c r="C16">
        <v>19482.599999999999</v>
      </c>
      <c r="D16">
        <v>19482.599999999999</v>
      </c>
      <c r="E16">
        <v>0</v>
      </c>
      <c r="F16" t="s">
        <v>191</v>
      </c>
      <c r="G16" t="s">
        <v>72</v>
      </c>
    </row>
    <row r="17" spans="1:10">
      <c r="A17" t="s">
        <v>116</v>
      </c>
      <c r="B17" t="s">
        <v>180</v>
      </c>
      <c r="C17">
        <v>90995.86</v>
      </c>
      <c r="D17">
        <v>90995.86</v>
      </c>
      <c r="E17">
        <v>0</v>
      </c>
      <c r="F17" t="s">
        <v>191</v>
      </c>
      <c r="G17" t="s">
        <v>72</v>
      </c>
    </row>
    <row r="18" spans="1:10">
      <c r="A18" t="s">
        <v>121</v>
      </c>
      <c r="B18" t="s">
        <v>184</v>
      </c>
      <c r="C18">
        <v>128607.48</v>
      </c>
      <c r="D18">
        <v>128607.48</v>
      </c>
      <c r="E18">
        <v>0</v>
      </c>
      <c r="F18" t="s">
        <v>191</v>
      </c>
      <c r="G18" t="s">
        <v>72</v>
      </c>
    </row>
    <row r="19" spans="1:10">
      <c r="A19" t="s">
        <v>126</v>
      </c>
      <c r="B19" t="s">
        <v>187</v>
      </c>
      <c r="C19">
        <v>0</v>
      </c>
      <c r="D19">
        <v>0</v>
      </c>
      <c r="E19">
        <v>0</v>
      </c>
      <c r="F19" t="s">
        <v>191</v>
      </c>
      <c r="G19" t="s">
        <v>72</v>
      </c>
    </row>
    <row r="20" spans="1:10" ht="18.75" thickBot="1">
      <c r="A20" s="9"/>
      <c r="B20" s="10" t="s">
        <v>14</v>
      </c>
      <c r="C20" s="49" t="s">
        <v>70</v>
      </c>
      <c r="D20" s="50" t="s">
        <v>70</v>
      </c>
      <c r="E20" s="51" t="s">
        <v>197</v>
      </c>
      <c r="F20" s="51" t="s">
        <v>198</v>
      </c>
      <c r="G20" s="99"/>
      <c r="H20" s="100"/>
      <c r="I20" s="96"/>
      <c r="J20" s="96"/>
    </row>
    <row r="21" spans="1:10">
      <c r="B21" s="3"/>
      <c r="C21" s="3"/>
      <c r="D21" s="11"/>
      <c r="E21" s="11"/>
      <c r="F21" s="11"/>
    </row>
  </sheetData>
  <mergeCells count="11">
    <mergeCell ref="C2:E2"/>
    <mergeCell ref="C5:E5"/>
    <mergeCell ref="G6:J6"/>
    <mergeCell ref="A1:J1"/>
    <mergeCell ref="G2:J2"/>
    <mergeCell ref="G3:J3"/>
    <mergeCell ref="G4:J4"/>
    <mergeCell ref="G5:J5"/>
    <mergeCell ref="C6:E6"/>
    <mergeCell ref="C3:E3"/>
    <mergeCell ref="C4:E4"/>
  </mergeCells>
  <phoneticPr fontId="26" type="noConversion"/>
  <conditionalFormatting sqref="G6">
    <cfRule type="cellIs" dxfId="0" priority="1" operator="equal">
      <formula>"必填选项"</formula>
    </cfRule>
  </conditionalFormatting>
  <dataValidations count="1">
    <dataValidation type="list" allowBlank="1" showInputMessage="1" showErrorMessage="1" errorTitle="提醒" error="必须选择下拉菜单中的选项_x000a_" sqref="G6:J6">
      <formula1>"I. 不含第四方的项目,II. 含第四方的项目，HCO无法开具增值税专用发票（有第四方税费而HCO税费为零）,III.含第四方的项目，HCO为增值税纳税人可开具增值税专用发票（有HCO税费而第四方税费为零）"</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workbookViewId="0">
      <selection activeCell="C18" sqref="C18"/>
    </sheetView>
  </sheetViews>
  <sheetFormatPr defaultRowHeight="13.5"/>
  <cols>
    <col min="1" max="1" width="10.125" customWidth="1" collapsed="1"/>
    <col min="2" max="2" width="24" customWidth="1" collapsed="1"/>
    <col min="3" max="3" width="86.375" customWidth="1" collapsed="1"/>
  </cols>
  <sheetData>
    <row r="1" spans="1:3" ht="24" customHeight="1" thickBot="1">
      <c r="A1" s="143" t="s">
        <v>45</v>
      </c>
      <c r="B1" s="143" t="s">
        <v>46</v>
      </c>
      <c r="C1" s="144" t="s">
        <v>47</v>
      </c>
    </row>
    <row r="2" spans="1:3">
      <c r="A2" t="s">
        <v>74</v>
      </c>
      <c r="B2" t="s">
        <v>143</v>
      </c>
      <c r="C2" t="s">
        <v>199</v>
      </c>
    </row>
    <row r="3" spans="1:3">
      <c r="A3" t="s">
        <v>82</v>
      </c>
      <c r="B3" t="s">
        <v>200</v>
      </c>
      <c r="C3" t="s">
        <v>201</v>
      </c>
    </row>
    <row r="4" spans="1:3">
      <c r="A4" t="s">
        <v>88</v>
      </c>
      <c r="B4" t="s">
        <v>202</v>
      </c>
      <c r="C4" t="s">
        <v>203</v>
      </c>
    </row>
    <row r="5" spans="1:3">
      <c r="A5" t="s">
        <v>94</v>
      </c>
      <c r="B5" t="s">
        <v>204</v>
      </c>
      <c r="C5" t="s">
        <v>205</v>
      </c>
    </row>
    <row r="6" spans="1:3">
      <c r="A6" t="s">
        <v>99</v>
      </c>
      <c r="B6" t="s">
        <v>206</v>
      </c>
      <c r="C6" t="s">
        <v>206</v>
      </c>
    </row>
    <row r="7" spans="1:3">
      <c r="A7" t="s">
        <v>104</v>
      </c>
      <c r="B7" t="s">
        <v>207</v>
      </c>
      <c r="C7" t="s">
        <v>208</v>
      </c>
    </row>
    <row r="8" spans="1:3">
      <c r="A8" t="s">
        <v>109</v>
      </c>
      <c r="B8" t="s">
        <v>75</v>
      </c>
      <c r="C8" t="s">
        <v>209</v>
      </c>
    </row>
    <row r="9" spans="1:3">
      <c r="A9" t="s">
        <v>116</v>
      </c>
      <c r="B9" t="s">
        <v>210</v>
      </c>
      <c r="C9" t="s">
        <v>211</v>
      </c>
    </row>
    <row r="10" spans="1:3">
      <c r="A10" t="s">
        <v>121</v>
      </c>
      <c r="B10" t="s">
        <v>127</v>
      </c>
      <c r="C10" t="s">
        <v>212</v>
      </c>
    </row>
    <row r="11" spans="1:3">
      <c r="A11" t="s">
        <v>126</v>
      </c>
      <c r="B11" t="s">
        <v>167</v>
      </c>
      <c r="C11" t="s">
        <v>213</v>
      </c>
    </row>
    <row r="12" spans="1:3">
      <c r="A12" t="s">
        <v>132</v>
      </c>
      <c r="B12" t="s">
        <v>214</v>
      </c>
      <c r="C12" t="s">
        <v>215</v>
      </c>
    </row>
    <row r="13" spans="1:3">
      <c r="A13" t="s">
        <v>136</v>
      </c>
      <c r="B13" t="s">
        <v>216</v>
      </c>
      <c r="C13" t="s">
        <v>217</v>
      </c>
    </row>
    <row r="14" spans="1:3">
      <c r="A14" t="s">
        <v>149</v>
      </c>
      <c r="B14" t="s">
        <v>218</v>
      </c>
      <c r="C14" t="s">
        <v>219</v>
      </c>
    </row>
    <row r="15" spans="1:3">
      <c r="A15" t="s">
        <v>164</v>
      </c>
      <c r="B15" t="s">
        <v>220</v>
      </c>
      <c r="C15" t="s">
        <v>221</v>
      </c>
    </row>
    <row r="16" spans="1:3">
      <c r="A16" t="s">
        <v>166</v>
      </c>
      <c r="B16" t="s">
        <v>222</v>
      </c>
      <c r="C16" t="s">
        <v>223</v>
      </c>
    </row>
    <row r="17" spans="1:3">
      <c r="A17" t="s">
        <v>175</v>
      </c>
      <c r="B17" t="s">
        <v>224</v>
      </c>
      <c r="C17" t="s">
        <v>225</v>
      </c>
    </row>
    <row r="18" spans="1:3">
      <c r="A18" t="s">
        <v>177</v>
      </c>
      <c r="B18" t="s">
        <v>226</v>
      </c>
      <c r="C18" t="s">
        <v>227</v>
      </c>
    </row>
    <row r="19" spans="1:3">
      <c r="A19" t="s">
        <v>179</v>
      </c>
      <c r="B19" t="s">
        <v>110</v>
      </c>
      <c r="C19" t="s">
        <v>72</v>
      </c>
    </row>
    <row r="20" spans="1:3">
      <c r="A20" t="s">
        <v>181</v>
      </c>
      <c r="B20" t="s">
        <v>228</v>
      </c>
      <c r="C20" t="s">
        <v>72</v>
      </c>
    </row>
    <row r="21" spans="1:3">
      <c r="A21" t="s">
        <v>183</v>
      </c>
      <c r="B21" t="s">
        <v>229</v>
      </c>
      <c r="C21" t="s">
        <v>230</v>
      </c>
    </row>
  </sheetData>
  <phoneticPr fontId="2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申请人版本</vt:lpstr>
      <vt:lpstr>采购审核版本</vt:lpstr>
      <vt:lpstr>汇总</vt:lpstr>
      <vt:lpstr>标准费用类型</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 Chris</dc:creator>
  <cp:lastModifiedBy>UBSS275 黄佳琪 Icey Huang</cp:lastModifiedBy>
  <dcterms:created xsi:type="dcterms:W3CDTF">2015-06-05T18:17:20Z</dcterms:created>
  <dcterms:modified xsi:type="dcterms:W3CDTF">2024-03-08T04:32:09Z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7a536ca9-44fa-41c6-9a02-4223cc817a1c</vt:lpwstr>
  </property>
</Properties>
</file>