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MZHAI\melitta\T1\luna\"/>
    </mc:Choice>
  </mc:AlternateContent>
  <bookViews>
    <workbookView xWindow="0" yWindow="0" windowWidth="25605" windowHeight="12330" tabRatio="388"/>
  </bookViews>
  <sheets>
    <sheet name="报价" sheetId="18" r:id="rId1"/>
    <sheet name="Sheet1" sheetId="13" state="hidden" r:id="rId2"/>
  </sheets>
  <calcPr calcId="152511"/>
</workbook>
</file>

<file path=xl/calcChain.xml><?xml version="1.0" encoding="utf-8"?>
<calcChain xmlns="http://schemas.openxmlformats.org/spreadsheetml/2006/main">
  <c r="I17" i="18" l="1"/>
  <c r="I15" i="18"/>
  <c r="I14" i="18"/>
  <c r="I12" i="18"/>
  <c r="I11" i="18"/>
  <c r="I10" i="18"/>
  <c r="I16" i="18" l="1"/>
</calcChain>
</file>

<file path=xl/sharedStrings.xml><?xml version="1.0" encoding="utf-8"?>
<sst xmlns="http://schemas.openxmlformats.org/spreadsheetml/2006/main" count="53" uniqueCount="47">
  <si>
    <t>　报价单　Quotation</t>
  </si>
  <si>
    <t>客户名称：</t>
  </si>
  <si>
    <t>上海麦田公关服务有限公司</t>
  </si>
  <si>
    <t>联 系 人 ：</t>
  </si>
  <si>
    <t>活动名称：</t>
  </si>
  <si>
    <t>联系方式：</t>
  </si>
  <si>
    <t>活动地点：</t>
  </si>
  <si>
    <t>邮箱地址：</t>
  </si>
  <si>
    <t>活动日期：</t>
  </si>
  <si>
    <t>22年11月18-20号</t>
  </si>
  <si>
    <t>报价日期：</t>
  </si>
  <si>
    <t>2022年11月10号</t>
  </si>
  <si>
    <t>编号</t>
  </si>
  <si>
    <t xml:space="preserve">  项目</t>
  </si>
  <si>
    <t xml:space="preserve">内容  </t>
  </si>
  <si>
    <t>报价</t>
  </si>
  <si>
    <t xml:space="preserve">  小计 </t>
  </si>
  <si>
    <t>备注</t>
  </si>
  <si>
    <t>数量</t>
  </si>
  <si>
    <t>单位</t>
  </si>
  <si>
    <t xml:space="preserve">单价                  </t>
  </si>
  <si>
    <t>天数</t>
  </si>
  <si>
    <t>一. 报价</t>
  </si>
  <si>
    <t>海报</t>
  </si>
  <si>
    <t>0.6米*0.9米</t>
  </si>
  <si>
    <t>张</t>
  </si>
  <si>
    <t>哑膜写真背胶</t>
  </si>
  <si>
    <t>条幅</t>
  </si>
  <si>
    <t>7米*0.6米</t>
  </si>
  <si>
    <t>条</t>
  </si>
  <si>
    <t>红底白色字(字为单色)各留2米绳</t>
  </si>
  <si>
    <t>知情同意书</t>
  </si>
  <si>
    <t>A4</t>
  </si>
  <si>
    <t>份</t>
  </si>
  <si>
    <t>单面单张单黑色,内容统一,双胶纸70克-210X28</t>
  </si>
  <si>
    <t>打包</t>
  </si>
  <si>
    <t>项</t>
  </si>
  <si>
    <t>快递</t>
  </si>
  <si>
    <t>预估</t>
  </si>
  <si>
    <t>税金</t>
  </si>
  <si>
    <t>合计</t>
  </si>
  <si>
    <r>
      <rPr>
        <sz val="10"/>
        <color indexed="8"/>
        <rFont val="微软雅黑"/>
        <family val="2"/>
        <charset val="134"/>
      </rPr>
      <t>符合</t>
    </r>
    <r>
      <rPr>
        <sz val="10"/>
        <color indexed="8"/>
        <rFont val="Cal"/>
        <family val="2"/>
      </rPr>
      <t>2015 rate card</t>
    </r>
    <r>
      <rPr>
        <sz val="10"/>
        <color indexed="8"/>
        <rFont val="微软雅黑"/>
        <family val="2"/>
        <charset val="134"/>
      </rPr>
      <t>价格</t>
    </r>
  </si>
  <si>
    <r>
      <rPr>
        <sz val="10"/>
        <color indexed="8"/>
        <rFont val="微软雅黑"/>
        <family val="2"/>
        <charset val="134"/>
      </rPr>
      <t>不符合</t>
    </r>
    <r>
      <rPr>
        <sz val="10"/>
        <color indexed="8"/>
        <rFont val="Cal"/>
        <family val="2"/>
      </rPr>
      <t>2015 rate card</t>
    </r>
    <r>
      <rPr>
        <sz val="10"/>
        <color indexed="8"/>
        <rFont val="微软雅黑"/>
        <family val="2"/>
        <charset val="134"/>
      </rPr>
      <t>价格</t>
    </r>
  </si>
  <si>
    <r>
      <rPr>
        <sz val="10"/>
        <color indexed="8"/>
        <rFont val="微软雅黑"/>
        <family val="2"/>
        <charset val="134"/>
      </rPr>
      <t>不符合</t>
    </r>
    <r>
      <rPr>
        <sz val="10"/>
        <color indexed="8"/>
        <rFont val="Cal"/>
        <family val="2"/>
      </rPr>
      <t>2015 rate card</t>
    </r>
    <r>
      <rPr>
        <sz val="10"/>
        <color indexed="8"/>
        <rFont val="微软雅黑"/>
        <family val="2"/>
        <charset val="134"/>
      </rPr>
      <t>内容</t>
    </r>
  </si>
  <si>
    <r>
      <rPr>
        <sz val="10"/>
        <color indexed="8"/>
        <rFont val="微软雅黑"/>
        <family val="2"/>
        <charset val="134"/>
      </rPr>
      <t>其他</t>
    </r>
  </si>
  <si>
    <t>`</t>
  </si>
  <si>
    <t>纸筒包装（供参考）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</si>
</sst>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0.00_);[Red]\(0.00\)"/>
    <numFmt numFmtId="177" formatCode="0.00_ "/>
  </numFmts>
  <fonts count="26">
    <font>
      <sz val="12"/>
      <name val="宋体"/>
      <charset val="134"/>
    </font>
    <font>
      <sz val="10"/>
      <name val="Cal"/>
      <family val="2"/>
    </font>
    <font>
      <sz val="12"/>
      <name val="Cal"/>
      <family val="2"/>
    </font>
    <font>
      <sz val="10"/>
      <color theme="1"/>
      <name val="Cal"/>
      <family val="2"/>
    </font>
    <font>
      <sz val="9"/>
      <name val="宋体"/>
      <family val="3"/>
      <charset val="134"/>
    </font>
    <font>
      <u/>
      <sz val="20"/>
      <name val="微软雅黑"/>
      <family val="2"/>
      <charset val="134"/>
    </font>
    <font>
      <sz val="10"/>
      <name val="微软雅黑"/>
      <family val="2"/>
      <charset val="134"/>
    </font>
    <font>
      <sz val="10"/>
      <name val="黑体"/>
      <family val="3"/>
      <charset val="134"/>
    </font>
    <font>
      <u/>
      <sz val="12"/>
      <color indexed="12"/>
      <name val="宋体"/>
      <family val="3"/>
      <charset val="134"/>
    </font>
    <font>
      <b/>
      <sz val="10"/>
      <color rgb="FFFF0000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9"/>
      <name val="华文细黑"/>
      <family val="3"/>
      <charset val="134"/>
    </font>
    <font>
      <b/>
      <sz val="9"/>
      <color rgb="FF0070C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11"/>
      <color theme="1"/>
      <name val="DengXian"/>
      <charset val="134"/>
      <scheme val="minor"/>
    </font>
    <font>
      <sz val="12"/>
      <name val="Times New Roman"/>
      <family val="1"/>
    </font>
    <font>
      <sz val="10"/>
      <name val="Arial"/>
      <family val="2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微软雅黑"/>
      <family val="2"/>
      <charset val="134"/>
    </font>
    <font>
      <sz val="10"/>
      <color indexed="8"/>
      <name val="Cal"/>
      <family val="2"/>
    </font>
    <font>
      <sz val="12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5">
    <xf numFmtId="0" fontId="0" fillId="0" borderId="0"/>
    <xf numFmtId="0" fontId="25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25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0" fontId="19" fillId="0" borderId="0"/>
    <xf numFmtId="0" fontId="25" fillId="0" borderId="0"/>
    <xf numFmtId="0" fontId="20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8" fillId="0" borderId="0"/>
    <xf numFmtId="0" fontId="21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1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1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</cellStyleXfs>
  <cellXfs count="47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1" xfId="24" applyFont="1" applyFill="1" applyBorder="1" applyAlignment="1">
      <alignment vertical="center"/>
    </xf>
    <xf numFmtId="0" fontId="0" fillId="0" borderId="0" xfId="24" applyFont="1" applyAlignment="1">
      <alignment vertical="center"/>
    </xf>
    <xf numFmtId="0" fontId="4" fillId="0" borderId="0" xfId="24" applyFont="1" applyAlignment="1">
      <alignment vertical="center"/>
    </xf>
    <xf numFmtId="0" fontId="4" fillId="2" borderId="0" xfId="24" applyFont="1" applyFill="1" applyAlignment="1">
      <alignment vertical="center"/>
    </xf>
    <xf numFmtId="0" fontId="0" fillId="0" borderId="0" xfId="0" applyFont="1" applyAlignment="1">
      <alignment vertical="center"/>
    </xf>
    <xf numFmtId="0" fontId="6" fillId="0" borderId="2" xfId="24" applyFont="1" applyBorder="1" applyAlignment="1">
      <alignment vertical="center"/>
    </xf>
    <xf numFmtId="0" fontId="10" fillId="4" borderId="2" xfId="24" applyFont="1" applyFill="1" applyBorder="1" applyAlignment="1">
      <alignment horizontal="center" vertical="center" wrapText="1"/>
    </xf>
    <xf numFmtId="0" fontId="11" fillId="3" borderId="2" xfId="24" applyFont="1" applyFill="1" applyBorder="1" applyAlignment="1">
      <alignment vertical="center"/>
    </xf>
    <xf numFmtId="0" fontId="12" fillId="2" borderId="2" xfId="24" applyFont="1" applyFill="1" applyBorder="1" applyAlignment="1">
      <alignment horizontal="center" vertical="center"/>
    </xf>
    <xf numFmtId="0" fontId="12" fillId="2" borderId="2" xfId="16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2" xfId="16" applyNumberFormat="1" applyFont="1" applyFill="1" applyBorder="1" applyAlignment="1">
      <alignment horizontal="center" vertical="center" wrapText="1"/>
    </xf>
    <xf numFmtId="0" fontId="13" fillId="2" borderId="2" xfId="16" applyFont="1" applyFill="1" applyBorder="1" applyAlignment="1">
      <alignment horizontal="center" vertical="center"/>
    </xf>
    <xf numFmtId="176" fontId="12" fillId="2" borderId="2" xfId="16" applyNumberFormat="1" applyFont="1" applyFill="1" applyBorder="1" applyAlignment="1">
      <alignment horizontal="center" vertical="center" wrapText="1"/>
    </xf>
    <xf numFmtId="0" fontId="12" fillId="2" borderId="2" xfId="16" applyFont="1" applyFill="1" applyBorder="1" applyAlignment="1">
      <alignment horizontal="center" vertical="center" wrapText="1"/>
    </xf>
    <xf numFmtId="0" fontId="14" fillId="0" borderId="2" xfId="24" applyFont="1" applyBorder="1" applyAlignment="1">
      <alignment vertical="center"/>
    </xf>
    <xf numFmtId="0" fontId="14" fillId="0" borderId="2" xfId="24" applyFont="1" applyBorder="1" applyAlignment="1">
      <alignment horizontal="center" vertical="center"/>
    </xf>
    <xf numFmtId="0" fontId="15" fillId="0" borderId="2" xfId="0" applyFont="1" applyBorder="1" applyAlignment="1">
      <alignment vertical="center" wrapText="1"/>
    </xf>
    <xf numFmtId="0" fontId="12" fillId="5" borderId="2" xfId="24" applyFont="1" applyFill="1" applyBorder="1" applyAlignment="1">
      <alignment horizontal="center" vertical="center"/>
    </xf>
    <xf numFmtId="0" fontId="12" fillId="5" borderId="2" xfId="16" applyFont="1" applyFill="1" applyBorder="1" applyAlignment="1">
      <alignment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12" fillId="5" borderId="2" xfId="16" applyNumberFormat="1" applyFont="1" applyFill="1" applyBorder="1" applyAlignment="1">
      <alignment horizontal="center" vertical="center" wrapText="1"/>
    </xf>
    <xf numFmtId="0" fontId="13" fillId="5" borderId="2" xfId="16" applyFont="1" applyFill="1" applyBorder="1" applyAlignment="1">
      <alignment horizontal="center" vertical="center"/>
    </xf>
    <xf numFmtId="176" fontId="12" fillId="5" borderId="2" xfId="16" applyNumberFormat="1" applyFont="1" applyFill="1" applyBorder="1" applyAlignment="1">
      <alignment horizontal="center" vertical="center" wrapText="1"/>
    </xf>
    <xf numFmtId="0" fontId="12" fillId="0" borderId="2" xfId="24" applyFont="1" applyBorder="1" applyAlignment="1">
      <alignment vertical="center"/>
    </xf>
    <xf numFmtId="0" fontId="12" fillId="3" borderId="2" xfId="24" applyFont="1" applyFill="1" applyBorder="1" applyAlignment="1">
      <alignment vertical="center"/>
    </xf>
    <xf numFmtId="176" fontId="12" fillId="2" borderId="2" xfId="24" applyNumberFormat="1" applyFont="1" applyFill="1" applyBorder="1" applyAlignment="1">
      <alignment horizontal="center" vertical="center"/>
    </xf>
    <xf numFmtId="0" fontId="12" fillId="2" borderId="2" xfId="24" applyFont="1" applyFill="1" applyBorder="1" applyAlignment="1">
      <alignment horizontal="center" vertical="center" wrapText="1"/>
    </xf>
    <xf numFmtId="177" fontId="16" fillId="0" borderId="2" xfId="24" applyNumberFormat="1" applyFont="1" applyBorder="1" applyAlignment="1">
      <alignment horizontal="center" vertical="center"/>
    </xf>
    <xf numFmtId="0" fontId="17" fillId="0" borderId="2" xfId="24" applyFont="1" applyFill="1" applyBorder="1" applyAlignment="1">
      <alignment horizontal="center" vertical="center" wrapText="1"/>
    </xf>
    <xf numFmtId="176" fontId="12" fillId="5" borderId="2" xfId="24" applyNumberFormat="1" applyFont="1" applyFill="1" applyBorder="1" applyAlignment="1">
      <alignment horizontal="center" vertical="center"/>
    </xf>
    <xf numFmtId="0" fontId="12" fillId="5" borderId="2" xfId="24" applyFont="1" applyFill="1" applyBorder="1" applyAlignment="1">
      <alignment horizontal="center" vertical="center" wrapText="1"/>
    </xf>
    <xf numFmtId="0" fontId="17" fillId="5" borderId="2" xfId="24" applyFont="1" applyFill="1" applyBorder="1" applyAlignment="1">
      <alignment horizontal="center" vertical="center" wrapText="1"/>
    </xf>
    <xf numFmtId="0" fontId="10" fillId="4" borderId="2" xfId="24" applyFont="1" applyFill="1" applyBorder="1" applyAlignment="1">
      <alignment horizontal="center" vertical="center" wrapText="1"/>
    </xf>
    <xf numFmtId="0" fontId="9" fillId="0" borderId="2" xfId="24" applyFont="1" applyFill="1" applyBorder="1" applyAlignment="1">
      <alignment horizontal="left" vertical="center"/>
    </xf>
    <xf numFmtId="0" fontId="6" fillId="0" borderId="2" xfId="24" applyFont="1" applyFill="1" applyBorder="1" applyAlignment="1">
      <alignment horizontal="center" vertical="center"/>
    </xf>
    <xf numFmtId="0" fontId="6" fillId="0" borderId="2" xfId="24" applyFont="1" applyBorder="1" applyAlignment="1">
      <alignment horizontal="center" vertical="center"/>
    </xf>
    <xf numFmtId="0" fontId="8" fillId="0" borderId="2" xfId="2" applyFont="1" applyFill="1" applyBorder="1" applyAlignment="1" applyProtection="1">
      <alignment horizontal="left" vertical="center"/>
    </xf>
    <xf numFmtId="31" fontId="6" fillId="0" borderId="3" xfId="24" applyNumberFormat="1" applyFont="1" applyFill="1" applyBorder="1" applyAlignment="1">
      <alignment horizontal="center" vertical="center"/>
    </xf>
    <xf numFmtId="31" fontId="6" fillId="0" borderId="4" xfId="24" applyNumberFormat="1" applyFont="1" applyFill="1" applyBorder="1" applyAlignment="1">
      <alignment horizontal="center" vertical="center"/>
    </xf>
    <xf numFmtId="14" fontId="6" fillId="0" borderId="2" xfId="24" applyNumberFormat="1" applyFont="1" applyFill="1" applyBorder="1" applyAlignment="1">
      <alignment horizontal="left" vertical="center"/>
    </xf>
    <xf numFmtId="0" fontId="5" fillId="3" borderId="2" xfId="0" applyFont="1" applyFill="1" applyBorder="1" applyAlignment="1" applyProtection="1">
      <alignment horizontal="center" vertical="center"/>
      <protection hidden="1"/>
    </xf>
    <xf numFmtId="0" fontId="7" fillId="0" borderId="2" xfId="0" applyFont="1" applyBorder="1" applyAlignment="1">
      <alignment horizontal="center" vertical="center"/>
    </xf>
    <xf numFmtId="0" fontId="6" fillId="0" borderId="2" xfId="24" applyFont="1" applyFill="1" applyBorder="1" applyAlignment="1">
      <alignment horizontal="left" vertical="center"/>
    </xf>
  </cellXfs>
  <cellStyles count="35">
    <cellStyle name="_ET_STYLE_NoName_00_" xfId="5"/>
    <cellStyle name="0,0_x000d__x000a_NA_x000d__x000a_" xfId="6"/>
    <cellStyle name="Normal 2" xfId="12"/>
    <cellStyle name="Normal 2 2" xfId="7"/>
    <cellStyle name="常规" xfId="0" builtinId="0"/>
    <cellStyle name="常规 2" xfId="16"/>
    <cellStyle name="常规 2 2" xfId="14"/>
    <cellStyle name="常规 2 2 2" xfId="9"/>
    <cellStyle name="常规 2 2 2 2" xfId="1"/>
    <cellStyle name="常规 2 2 3" xfId="10"/>
    <cellStyle name="常规 2 3" xfId="15"/>
    <cellStyle name="常规 27" xfId="8"/>
    <cellStyle name="常规 3" xfId="17"/>
    <cellStyle name="常规 3 2" xfId="11"/>
    <cellStyle name="常规 3 3" xfId="13"/>
    <cellStyle name="常规 4" xfId="18"/>
    <cellStyle name="常规 4 2" xfId="19"/>
    <cellStyle name="常规 4 3" xfId="20"/>
    <cellStyle name="常规 5" xfId="21"/>
    <cellStyle name="常规 6" xfId="3"/>
    <cellStyle name="常规 7" xfId="22"/>
    <cellStyle name="常规 8" xfId="23"/>
    <cellStyle name="常规_纽迪西亚2010-报价" xfId="24"/>
    <cellStyle name="超链接" xfId="2" builtinId="8"/>
    <cellStyle name="千位分隔 2" xfId="25"/>
    <cellStyle name="千位分隔 2 2" xfId="26"/>
    <cellStyle name="千位分隔 2 2 2" xfId="28"/>
    <cellStyle name="千位分隔 2 3" xfId="29"/>
    <cellStyle name="千位分隔 2 3 2" xfId="30"/>
    <cellStyle name="千位分隔 2 4" xfId="27"/>
    <cellStyle name="千位分隔 3" xfId="31"/>
    <cellStyle name="千位分隔 3 2" xfId="4"/>
    <cellStyle name="千位分隔 3 3" xfId="32"/>
    <cellStyle name="千位分隔 4" xfId="33"/>
    <cellStyle name="千位分隔 5" xfId="3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7"/>
  <sheetViews>
    <sheetView tabSelected="1" topLeftCell="A4" zoomScale="159" zoomScaleNormal="159" workbookViewId="0">
      <selection activeCell="K14" sqref="K14"/>
    </sheetView>
  </sheetViews>
  <sheetFormatPr defaultColWidth="8.75" defaultRowHeight="14.25"/>
  <cols>
    <col min="1" max="1" width="1.75" style="7" customWidth="1"/>
    <col min="2" max="2" width="8.25" style="7" customWidth="1"/>
    <col min="3" max="3" width="14.125" style="7" customWidth="1"/>
    <col min="4" max="4" width="16.125" style="7" customWidth="1"/>
    <col min="5" max="5" width="8.75" style="7"/>
    <col min="6" max="6" width="5.875" style="7" customWidth="1"/>
    <col min="7" max="7" width="8.75" style="7" customWidth="1"/>
    <col min="8" max="8" width="6.5" style="7" customWidth="1"/>
    <col min="9" max="9" width="9.25" style="7" customWidth="1"/>
    <col min="10" max="10" width="14.25" style="7" customWidth="1"/>
    <col min="11" max="16384" width="8.75" style="7"/>
  </cols>
  <sheetData>
    <row r="1" spans="2:10" s="4" customFormat="1" ht="27.75">
      <c r="B1" s="44" t="s">
        <v>0</v>
      </c>
      <c r="C1" s="44"/>
      <c r="D1" s="44"/>
      <c r="E1" s="44"/>
      <c r="F1" s="44"/>
      <c r="G1" s="44"/>
      <c r="H1" s="44"/>
      <c r="I1" s="44"/>
      <c r="J1" s="44"/>
    </row>
    <row r="2" spans="2:10" s="4" customFormat="1" ht="16.5">
      <c r="B2" s="8" t="s">
        <v>1</v>
      </c>
      <c r="C2" s="45" t="s">
        <v>2</v>
      </c>
      <c r="D2" s="45"/>
      <c r="E2" s="39" t="s">
        <v>3</v>
      </c>
      <c r="F2" s="39"/>
      <c r="G2" s="46"/>
      <c r="H2" s="46"/>
      <c r="I2" s="46"/>
      <c r="J2" s="27"/>
    </row>
    <row r="3" spans="2:10" s="4" customFormat="1" ht="16.5">
      <c r="B3" s="8" t="s">
        <v>4</v>
      </c>
      <c r="C3" s="38"/>
      <c r="D3" s="38"/>
      <c r="E3" s="39" t="s">
        <v>5</v>
      </c>
      <c r="F3" s="39"/>
      <c r="G3" s="46"/>
      <c r="H3" s="46"/>
      <c r="I3" s="46"/>
      <c r="J3" s="27"/>
    </row>
    <row r="4" spans="2:10" s="4" customFormat="1" ht="16.5">
      <c r="B4" s="8" t="s">
        <v>6</v>
      </c>
      <c r="C4" s="38"/>
      <c r="D4" s="38"/>
      <c r="E4" s="39" t="s">
        <v>7</v>
      </c>
      <c r="F4" s="39"/>
      <c r="G4" s="40"/>
      <c r="H4" s="40"/>
      <c r="I4" s="40"/>
      <c r="J4" s="27"/>
    </row>
    <row r="5" spans="2:10" s="4" customFormat="1" ht="16.5">
      <c r="B5" s="8" t="s">
        <v>8</v>
      </c>
      <c r="C5" s="41" t="s">
        <v>9</v>
      </c>
      <c r="D5" s="42"/>
      <c r="E5" s="39" t="s">
        <v>10</v>
      </c>
      <c r="F5" s="39"/>
      <c r="G5" s="43" t="s">
        <v>11</v>
      </c>
      <c r="H5" s="43"/>
      <c r="I5" s="43"/>
      <c r="J5" s="27"/>
    </row>
    <row r="6" spans="2:10" s="4" customFormat="1" ht="16.5">
      <c r="B6" s="37"/>
      <c r="C6" s="37"/>
      <c r="D6" s="37"/>
      <c r="E6" s="37"/>
      <c r="F6" s="37"/>
      <c r="G6" s="37"/>
      <c r="H6" s="37"/>
      <c r="I6" s="37"/>
      <c r="J6" s="27"/>
    </row>
    <row r="7" spans="2:10" s="5" customFormat="1">
      <c r="B7" s="36" t="s">
        <v>12</v>
      </c>
      <c r="C7" s="36" t="s">
        <v>13</v>
      </c>
      <c r="D7" s="36" t="s">
        <v>14</v>
      </c>
      <c r="E7" s="36" t="s">
        <v>15</v>
      </c>
      <c r="F7" s="36"/>
      <c r="G7" s="36"/>
      <c r="H7" s="36"/>
      <c r="I7" s="36" t="s">
        <v>16</v>
      </c>
      <c r="J7" s="36" t="s">
        <v>17</v>
      </c>
    </row>
    <row r="8" spans="2:10" s="5" customFormat="1">
      <c r="B8" s="36"/>
      <c r="C8" s="36"/>
      <c r="D8" s="36"/>
      <c r="E8" s="9" t="s">
        <v>18</v>
      </c>
      <c r="F8" s="9" t="s">
        <v>19</v>
      </c>
      <c r="G8" s="9" t="s">
        <v>20</v>
      </c>
      <c r="H8" s="9" t="s">
        <v>21</v>
      </c>
      <c r="I8" s="36"/>
      <c r="J8" s="36"/>
    </row>
    <row r="9" spans="2:10" s="5" customFormat="1" ht="14.25" customHeight="1">
      <c r="B9" s="10" t="s">
        <v>22</v>
      </c>
      <c r="C9" s="10"/>
      <c r="D9" s="10"/>
      <c r="E9" s="10"/>
      <c r="F9" s="10"/>
      <c r="G9" s="10"/>
      <c r="H9" s="10"/>
      <c r="I9" s="10"/>
      <c r="J9" s="28"/>
    </row>
    <row r="10" spans="2:10" s="6" customFormat="1" ht="38.65" customHeight="1">
      <c r="B10" s="11">
        <v>1</v>
      </c>
      <c r="C10" s="12" t="s">
        <v>23</v>
      </c>
      <c r="D10" s="13" t="s">
        <v>24</v>
      </c>
      <c r="E10" s="14">
        <v>400</v>
      </c>
      <c r="F10" s="15" t="s">
        <v>25</v>
      </c>
      <c r="G10" s="16">
        <v>35</v>
      </c>
      <c r="H10" s="11">
        <v>1</v>
      </c>
      <c r="I10" s="29">
        <f t="shared" ref="I10:I11" si="0">E10*G10*H10</f>
        <v>14000</v>
      </c>
      <c r="J10" s="30" t="s">
        <v>26</v>
      </c>
    </row>
    <row r="11" spans="2:10" s="6" customFormat="1" ht="38.65" customHeight="1">
      <c r="B11" s="11">
        <v>1</v>
      </c>
      <c r="C11" s="12" t="s">
        <v>27</v>
      </c>
      <c r="D11" s="13" t="s">
        <v>28</v>
      </c>
      <c r="E11" s="14">
        <v>400</v>
      </c>
      <c r="F11" s="15" t="s">
        <v>29</v>
      </c>
      <c r="G11" s="16">
        <v>65</v>
      </c>
      <c r="H11" s="11">
        <v>1</v>
      </c>
      <c r="I11" s="29">
        <f t="shared" si="0"/>
        <v>26000</v>
      </c>
      <c r="J11" s="30" t="s">
        <v>30</v>
      </c>
    </row>
    <row r="12" spans="2:10" s="6" customFormat="1" ht="38.65" customHeight="1">
      <c r="B12" s="11">
        <v>1</v>
      </c>
      <c r="C12" s="12" t="s">
        <v>31</v>
      </c>
      <c r="D12" s="13" t="s">
        <v>32</v>
      </c>
      <c r="E12" s="14">
        <v>60000</v>
      </c>
      <c r="F12" s="15" t="s">
        <v>33</v>
      </c>
      <c r="G12" s="16">
        <v>0.2</v>
      </c>
      <c r="H12" s="11">
        <v>1</v>
      </c>
      <c r="I12" s="29">
        <f t="shared" ref="I12:I15" si="1">E12*G12*H12</f>
        <v>12000</v>
      </c>
      <c r="J12" s="30" t="s">
        <v>34</v>
      </c>
    </row>
    <row r="13" spans="2:10" s="6" customFormat="1" ht="38.65" customHeight="1">
      <c r="B13" s="11">
        <v>1</v>
      </c>
      <c r="C13" s="12" t="s">
        <v>35</v>
      </c>
      <c r="D13" s="13"/>
      <c r="E13" s="17">
        <v>400</v>
      </c>
      <c r="F13" s="15" t="s">
        <v>36</v>
      </c>
      <c r="G13" s="16">
        <v>50</v>
      </c>
      <c r="H13" s="11">
        <v>1</v>
      </c>
      <c r="I13" s="29">
        <v>0</v>
      </c>
      <c r="J13" s="35" t="s">
        <v>46</v>
      </c>
    </row>
    <row r="14" spans="2:10" s="6" customFormat="1" ht="38.65" customHeight="1">
      <c r="B14" s="11">
        <v>1</v>
      </c>
      <c r="C14" s="12" t="s">
        <v>37</v>
      </c>
      <c r="D14" s="13"/>
      <c r="E14" s="17">
        <v>400</v>
      </c>
      <c r="F14" s="15" t="s">
        <v>33</v>
      </c>
      <c r="G14" s="16">
        <v>60</v>
      </c>
      <c r="H14" s="11">
        <v>1</v>
      </c>
      <c r="I14" s="29">
        <f t="shared" si="1"/>
        <v>24000</v>
      </c>
      <c r="J14" s="30" t="s">
        <v>38</v>
      </c>
    </row>
    <row r="15" spans="2:10" s="6" customFormat="1" ht="38.65" customHeight="1">
      <c r="B15" s="11">
        <v>1</v>
      </c>
      <c r="C15" s="12" t="s">
        <v>39</v>
      </c>
      <c r="D15" s="13"/>
      <c r="E15" s="17">
        <v>1</v>
      </c>
      <c r="F15" s="15" t="s">
        <v>36</v>
      </c>
      <c r="G15" s="16">
        <v>3500</v>
      </c>
      <c r="H15" s="11">
        <v>1</v>
      </c>
      <c r="I15" s="29">
        <f t="shared" si="1"/>
        <v>3500</v>
      </c>
      <c r="J15" s="30"/>
    </row>
    <row r="16" spans="2:10" s="5" customFormat="1" ht="28.5" customHeight="1">
      <c r="B16" s="18" t="s">
        <v>40</v>
      </c>
      <c r="C16" s="19"/>
      <c r="D16" s="20"/>
      <c r="E16" s="18"/>
      <c r="F16" s="18"/>
      <c r="G16" s="18"/>
      <c r="H16" s="18"/>
      <c r="I16" s="31">
        <f>SUM(I10:I15)</f>
        <v>79500</v>
      </c>
      <c r="J16" s="32"/>
    </row>
    <row r="17" spans="2:10" s="6" customFormat="1" ht="38.65" customHeight="1">
      <c r="B17" s="21">
        <v>1</v>
      </c>
      <c r="C17" s="22" t="s">
        <v>31</v>
      </c>
      <c r="D17" s="23" t="s">
        <v>32</v>
      </c>
      <c r="E17" s="24">
        <v>2000</v>
      </c>
      <c r="F17" s="25" t="s">
        <v>33</v>
      </c>
      <c r="G17" s="26">
        <v>0.4</v>
      </c>
      <c r="H17" s="21">
        <v>1</v>
      </c>
      <c r="I17" s="33">
        <f>E17*G17*H17</f>
        <v>800</v>
      </c>
      <c r="J17" s="34" t="s">
        <v>34</v>
      </c>
    </row>
  </sheetData>
  <mergeCells count="20">
    <mergeCell ref="B1:J1"/>
    <mergeCell ref="C2:D2"/>
    <mergeCell ref="E2:F2"/>
    <mergeCell ref="G2:I2"/>
    <mergeCell ref="C3:D3"/>
    <mergeCell ref="E3:F3"/>
    <mergeCell ref="G3:I3"/>
    <mergeCell ref="C4:D4"/>
    <mergeCell ref="E4:F4"/>
    <mergeCell ref="G4:I4"/>
    <mergeCell ref="C5:D5"/>
    <mergeCell ref="E5:F5"/>
    <mergeCell ref="G5:I5"/>
    <mergeCell ref="J7:J8"/>
    <mergeCell ref="B6:I6"/>
    <mergeCell ref="E7:H7"/>
    <mergeCell ref="B7:B8"/>
    <mergeCell ref="C7:C8"/>
    <mergeCell ref="D7:D8"/>
    <mergeCell ref="I7:I8"/>
  </mergeCells>
  <phoneticPr fontId="4" type="noConversion"/>
  <pageMargins left="0.7" right="0.7" top="0.75" bottom="0.75" header="0.3" footer="0.3"/>
  <pageSetup paperSize="9" scale="7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0"/>
  <sheetViews>
    <sheetView workbookViewId="0">
      <selection activeCell="E16" sqref="E16"/>
    </sheetView>
  </sheetViews>
  <sheetFormatPr defaultColWidth="8.75" defaultRowHeight="15"/>
  <cols>
    <col min="1" max="1" width="25" style="1" customWidth="1"/>
    <col min="2" max="16384" width="8.75" style="2"/>
  </cols>
  <sheetData>
    <row r="3" spans="1:1" ht="16.5">
      <c r="A3" s="3" t="s">
        <v>41</v>
      </c>
    </row>
    <row r="4" spans="1:1" ht="16.5">
      <c r="A4" s="3" t="s">
        <v>42</v>
      </c>
    </row>
    <row r="5" spans="1:1" ht="16.5">
      <c r="A5" s="3" t="s">
        <v>43</v>
      </c>
    </row>
    <row r="6" spans="1:1" ht="16.5">
      <c r="A6" s="3" t="s">
        <v>44</v>
      </c>
    </row>
    <row r="10" spans="1:1">
      <c r="A10" s="1" t="s">
        <v>45</v>
      </c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Jimqian</dc:creator>
  <cp:lastModifiedBy>UBSS066 翟娟娟 Melitta Zhai</cp:lastModifiedBy>
  <cp:lastPrinted>2019-04-25T07:42:00Z</cp:lastPrinted>
  <dcterms:created xsi:type="dcterms:W3CDTF">2008-04-09T01:59:00Z</dcterms:created>
  <dcterms:modified xsi:type="dcterms:W3CDTF">2022-11-18T07:09:58Z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KSOProductBuildVer">
    <vt:lpwstr>2052-11.1.0.12763</vt:lpwstr>
  </property>
  <property fmtid="{D5CDD505-2E9C-101B-9397-08002B2CF9AE}" pid="4" name="ICV">
    <vt:lpwstr>3B007BAF68484018975B0ED803F54442</vt:lpwstr>
  </property>
</Properties>
</file>