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20"/>
  </bookViews>
  <sheets>
    <sheet name="开元官网SEO&amp;SEM" sheetId="8" r:id="rId1"/>
    <sheet name="官网优化关键词" sheetId="6" r:id="rId2"/>
  </sheets>
  <calcPr calcId="144525" concurrentCalc="0"/>
</workbook>
</file>

<file path=xl/sharedStrings.xml><?xml version="1.0" encoding="utf-8"?>
<sst xmlns="http://schemas.openxmlformats.org/spreadsheetml/2006/main" count="365">
  <si>
    <t>【开元】搜索引擎优化服务内容及绩效KPI （12个月）</t>
  </si>
  <si>
    <t>总服务</t>
  </si>
  <si>
    <t>时间</t>
  </si>
  <si>
    <t>服务</t>
  </si>
  <si>
    <t>工作内容</t>
  </si>
  <si>
    <t>工作详情</t>
  </si>
  <si>
    <t>后期工作</t>
  </si>
  <si>
    <t>效果KPI</t>
  </si>
  <si>
    <t>数量/月</t>
  </si>
  <si>
    <t>单价/月</t>
  </si>
  <si>
    <t>项目总费用</t>
  </si>
  <si>
    <t>备注</t>
  </si>
  <si>
    <t>官网优化</t>
  </si>
  <si>
    <t>2021年3月-2022年2月</t>
  </si>
  <si>
    <t>网站基础优化-操作期</t>
  </si>
  <si>
    <r>
      <rPr>
        <b/>
        <sz val="10"/>
        <color rgb="FF000000"/>
        <rFont val="微软雅黑"/>
        <charset val="134"/>
      </rPr>
      <t xml:space="preserve">时间周期：3个月
</t>
    </r>
    <r>
      <rPr>
        <sz val="10"/>
        <color rgb="FF000000"/>
        <rFont val="微软雅黑"/>
        <charset val="134"/>
      </rPr>
      <t>1、关键词分析
2、定制目标官网SEO策略
3、站内优化方案
方案建议包含：关键词优化建议；架构优化建议；内容优化建议；链接优化建议；CMS系统优化建议</t>
    </r>
    <r>
      <rPr>
        <b/>
        <sz val="10"/>
        <color rgb="FF000000"/>
        <rFont val="微软雅黑"/>
        <charset val="134"/>
      </rPr>
      <t>；</t>
    </r>
  </si>
  <si>
    <r>
      <rPr>
        <b/>
        <sz val="10"/>
        <color rgb="FF000000"/>
        <rFont val="微软雅黑"/>
        <charset val="134"/>
      </rPr>
      <t>具体站内策略：</t>
    </r>
    <r>
      <rPr>
        <sz val="10"/>
        <color rgb="FF000000"/>
        <rFont val="微软雅黑"/>
        <charset val="134"/>
      </rPr>
      <t xml:space="preserve">
TDK、注释、meta；
树型扁平化、面包屑、URL、sitemap、站内地图；
内容文字、站内导航、站内推荐、外链现状；提供官网域名及服务器设置、Robots文件设置、Sitemap设置、404页面设置等基础优化解决方案</t>
    </r>
  </si>
  <si>
    <t>1、配合技术进行SEO方案修改；
2、执行后进行优化监测，沟通；
3、在站内优化结束后，如后期要根据关键词进行微调，可在根据现状进行微调；
4、根据SEO需求进行板块改造，丰富网站板块内容</t>
  </si>
  <si>
    <t>1、纯人工优化，撰写优化方案
2、维护网站从里到外的质量，让网站真正符合搜索引擎指南；
3、提供用户在官网体验</t>
  </si>
  <si>
    <t>网站基础优化-维护期</t>
  </si>
  <si>
    <r>
      <rPr>
        <b/>
        <sz val="10"/>
        <color rgb="FF000000"/>
        <rFont val="微软雅黑"/>
        <charset val="134"/>
      </rPr>
      <t xml:space="preserve">时间周期：9个月
</t>
    </r>
    <r>
      <rPr>
        <sz val="10"/>
        <color rgb="FF000000"/>
        <rFont val="微软雅黑"/>
        <charset val="134"/>
      </rPr>
      <t>1、关键词分析
2、定制目标官网SEO策略
3、站内优化方案
方案建议包含：关键词优化建议；架构优化建议；内容优化建议；链接优化建议；CMS系统优化建议</t>
    </r>
    <r>
      <rPr>
        <b/>
        <sz val="10"/>
        <color rgb="FF000000"/>
        <rFont val="微软雅黑"/>
        <charset val="134"/>
      </rPr>
      <t>；</t>
    </r>
  </si>
  <si>
    <t>关键词排名优化及维护</t>
  </si>
  <si>
    <t>文案更新</t>
  </si>
  <si>
    <r>
      <rPr>
        <b/>
        <sz val="10"/>
        <color rgb="FF000000"/>
        <rFont val="微软雅黑"/>
        <charset val="134"/>
      </rPr>
      <t xml:space="preserve">时间周期：12个月
</t>
    </r>
    <r>
      <rPr>
        <sz val="10"/>
        <color rgb="FF000000"/>
        <rFont val="微软雅黑"/>
        <charset val="134"/>
      </rPr>
      <t>1、根据关键词进行SEO元素撰写文案
2、每周更新文案
3、根据对应的内容进行相对应的图片配置</t>
    </r>
  </si>
  <si>
    <t>1、确定文案撰写方向
2、开元骨科品牌信息
3、长尾关键词文章</t>
  </si>
  <si>
    <t>1、进行伪原创，自拟新颖标题；
2、吸引百度引擎蜘蛛进行爬取，增加网站收录量；
3、提高页面及关键词排名
4、提供收录后对官网产生的效果，进行数据报告</t>
  </si>
  <si>
    <t>1、纯人工文案编辑撰写；
2、平均每月更新5篇，共计60篇</t>
  </si>
  <si>
    <t>新增新闻栏目，并及时更新文章内容，首页新增新闻入口</t>
  </si>
  <si>
    <t>外链建设</t>
  </si>
  <si>
    <r>
      <rPr>
        <b/>
        <sz val="10"/>
        <color rgb="FF000000"/>
        <rFont val="微软雅黑"/>
        <charset val="134"/>
      </rPr>
      <t>时间周期：12个月</t>
    </r>
    <r>
      <rPr>
        <sz val="10"/>
        <color rgb="FF000000"/>
        <rFont val="微软雅黑"/>
        <charset val="134"/>
      </rPr>
      <t xml:space="preserve">
站外外链建设</t>
    </r>
  </si>
  <si>
    <r>
      <rPr>
        <b/>
        <sz val="10"/>
        <color rgb="FF000000"/>
        <rFont val="微软雅黑"/>
        <charset val="134"/>
      </rPr>
      <t>外链建设平台：</t>
    </r>
    <r>
      <rPr>
        <sz val="10"/>
        <color rgb="FF000000"/>
        <rFont val="微软雅黑"/>
        <charset val="134"/>
      </rPr>
      <t xml:space="preserve">
1、分类信息平台；分类目录
2、博客；论坛；贴吧；SNS平台等</t>
    </r>
  </si>
  <si>
    <t>1、调整外链发布策略
2、提供发布平台，链接，标题，收录率等详情数据清单</t>
  </si>
  <si>
    <t>1、纯人工挑选平台进行发布
2、平均每月发布100条，共计1200条</t>
  </si>
  <si>
    <t>发布的外链中带有开元的链接</t>
  </si>
  <si>
    <t>反链资源</t>
  </si>
  <si>
    <r>
      <rPr>
        <b/>
        <sz val="10"/>
        <color rgb="FF000000"/>
        <rFont val="微软雅黑"/>
        <charset val="134"/>
      </rPr>
      <t>时间周期：12个月</t>
    </r>
    <r>
      <rPr>
        <sz val="10"/>
        <color rgb="FF000000"/>
        <rFont val="微软雅黑"/>
        <charset val="134"/>
      </rPr>
      <t xml:space="preserve">
站外反链建设</t>
    </r>
  </si>
  <si>
    <r>
      <rPr>
        <b/>
        <sz val="10"/>
        <color rgb="FF000000"/>
        <rFont val="微软雅黑"/>
        <charset val="134"/>
      </rPr>
      <t>反链建设平台：</t>
    </r>
    <r>
      <rPr>
        <sz val="10"/>
        <color rgb="FF000000"/>
        <rFont val="微软雅黑"/>
        <charset val="134"/>
      </rPr>
      <t xml:space="preserve">
1、高权重新闻、门户等网站
2、同行业网站</t>
    </r>
  </si>
  <si>
    <t>1、调整反链资源策略
2、提供反链的标题、链接、权重等详细信息</t>
  </si>
  <si>
    <t>1、纯人工挑选平台
2、平均每月发布5条
3、反链数量并非每个月数量累加</t>
  </si>
  <si>
    <t>反链网站最低权重1</t>
  </si>
  <si>
    <t>优化工具</t>
  </si>
  <si>
    <t>优化工具服务</t>
  </si>
  <si>
    <r>
      <rPr>
        <b/>
        <sz val="10"/>
        <color rgb="FF000000"/>
        <rFont val="微软雅黑"/>
        <charset val="134"/>
      </rPr>
      <t xml:space="preserve">时间周期：10个月
</t>
    </r>
    <r>
      <rPr>
        <sz val="10"/>
        <color rgb="FF000000"/>
        <rFont val="微软雅黑"/>
        <charset val="134"/>
      </rPr>
      <t>使用百度站长平台提供的各项功能，协助客户做好各项站点优化工作。</t>
    </r>
  </si>
  <si>
    <t>充分适应百度站长工具/熊掌号工具功能辅助网站优化工作</t>
  </si>
  <si>
    <t>百度站长工具、熊掌号</t>
  </si>
  <si>
    <t>免费</t>
  </si>
  <si>
    <t>／</t>
  </si>
  <si>
    <t>哥伦比亚哥伦比亚</t>
  </si>
  <si>
    <t>站外优化</t>
  </si>
  <si>
    <t>新闻优化</t>
  </si>
  <si>
    <t>新闻撰写</t>
  </si>
  <si>
    <t>甲方提供新闻稿素材，乙方根据目标关键词进行撰写，内容进行SEO植入</t>
  </si>
  <si>
    <t>/</t>
  </si>
  <si>
    <t>新闻发布</t>
  </si>
  <si>
    <t>在权重类新闻媒体平台进行发布，并根据平台进行差异化修改</t>
  </si>
  <si>
    <t>问答优化</t>
  </si>
  <si>
    <t>问答撰写</t>
  </si>
  <si>
    <t>结合目标关键词，撰写问答，内容进行SEO植入。</t>
  </si>
  <si>
    <t>问答发布</t>
  </si>
  <si>
    <t>在百度知道，新浪爱问、百度贴吧等问答平台发帖</t>
  </si>
  <si>
    <t>网址</t>
  </si>
  <si>
    <t>http://columbia-kyguke.com</t>
  </si>
  <si>
    <t>第一季度</t>
  </si>
  <si>
    <t>网站进行基础SEO的调整和梳理，不做考核</t>
  </si>
  <si>
    <t>第二季度</t>
  </si>
  <si>
    <t>百度PC</t>
  </si>
  <si>
    <t>百度Mob</t>
  </si>
  <si>
    <t>UV（日均新增）</t>
  </si>
  <si>
    <t>效果金总和</t>
  </si>
  <si>
    <t>关键词首页：8个
关键词前三页：15个</t>
  </si>
  <si>
    <t>关键词首页：5个
关键词前三页：10个</t>
  </si>
  <si>
    <t>第三季度</t>
  </si>
  <si>
    <t>关键词首页：15个
关键词前三页：30个</t>
  </si>
  <si>
    <t>关键词首页：10个
关键词前三页：20个</t>
  </si>
  <si>
    <t>第四季度</t>
  </si>
  <si>
    <t>关键词首页：25个
关键词前三页：45个</t>
  </si>
  <si>
    <t>关键词首页：20个
关键词前三页：35个</t>
  </si>
  <si>
    <t>效果金结算方式：效果金按实际比例支付，当60%≤实际达成率&lt;100%时，则效果金按达成比例支付；当实际达成率＜60%时，则对应效果费为0；当实际达成率≥100%时，全额支付对应效果金，超出部分视为赠送；</t>
  </si>
  <si>
    <t>官网优化费用</t>
  </si>
  <si>
    <t>官网优化含税6%费用</t>
  </si>
  <si>
    <t>开元</t>
  </si>
  <si>
    <t>关键词</t>
  </si>
  <si>
    <t>月均检索量</t>
  </si>
  <si>
    <t>上海骨科医院是哪家好</t>
  </si>
  <si>
    <t>上海三大骨科医院</t>
  </si>
  <si>
    <t>上海骨科医院</t>
  </si>
  <si>
    <t>上海骨科医院排名第一名</t>
  </si>
  <si>
    <t>上海骨科医院排名榜</t>
  </si>
  <si>
    <t>上海哪个医院看骨科比较权威</t>
  </si>
  <si>
    <t>上海骨科医院排名前十</t>
  </si>
  <si>
    <t>上海医院骨科排名前十名</t>
  </si>
  <si>
    <t>骨科医院上海哪家医院比较好</t>
  </si>
  <si>
    <t>上海骨科医院排名</t>
  </si>
  <si>
    <t>上海十大骨科医院排名</t>
  </si>
  <si>
    <t>上海骨科医院哪家好</t>
  </si>
  <si>
    <t>上海哪家骨科医院好啊</t>
  </si>
  <si>
    <t>上海骨科医生</t>
  </si>
  <si>
    <t>上海哪里看骨科比较好的医院</t>
  </si>
  <si>
    <t>上海骨科排名</t>
  </si>
  <si>
    <t>上海哪家医院看骨科权威的</t>
  </si>
  <si>
    <t>上海骨科哪家医院好一点</t>
  </si>
  <si>
    <t>上海骨科医院排名前十位的</t>
  </si>
  <si>
    <t>上海骨科排名前十的大医院</t>
  </si>
  <si>
    <t>上海专业骨科医院排名</t>
  </si>
  <si>
    <t>上海市骨科医院</t>
  </si>
  <si>
    <t>上海哪家医院看骨科比较好的医院</t>
  </si>
  <si>
    <t>看骨科上海哪个医院好</t>
  </si>
  <si>
    <t>上海骨科康复医院哪家好</t>
  </si>
  <si>
    <t>上海那个医院看骨科好呢</t>
  </si>
  <si>
    <t>骨科上海哪个医院好</t>
  </si>
  <si>
    <t>上海哪家医院骨科比较好的医院</t>
  </si>
  <si>
    <t>哪家骨科医院看骨科好</t>
  </si>
  <si>
    <t>上海哪家医院骨科好</t>
  </si>
  <si>
    <t>上海哪家医院看骨科好</t>
  </si>
  <si>
    <t>儿童骨科医院哪家好</t>
  </si>
  <si>
    <t>上海骨科哪个医院好</t>
  </si>
  <si>
    <t>上海市骨科哪个医院好</t>
  </si>
  <si>
    <t>上海哪个医院骨科好</t>
  </si>
  <si>
    <t>上海有名的骨科医院有哪几家</t>
  </si>
  <si>
    <t>上海有什么好的骨科医院</t>
  </si>
  <si>
    <t>上海骨科医院哪个好</t>
  </si>
  <si>
    <t>上海哪家骨科好</t>
  </si>
  <si>
    <t>上海医院骨科哪个比较好</t>
  </si>
  <si>
    <t>上海骨科哪家医院好</t>
  </si>
  <si>
    <t>上海比较好的骨科医院有哪些</t>
  </si>
  <si>
    <t>上海儿童骨科医院</t>
  </si>
  <si>
    <t>上海哪个医院看骨科好</t>
  </si>
  <si>
    <t>上海骨科比较好的医院</t>
  </si>
  <si>
    <t>上海医院骨科排名</t>
  </si>
  <si>
    <t>上海骨科康复医院</t>
  </si>
  <si>
    <t>儿科骨科哪个医院好</t>
  </si>
  <si>
    <t>上海骨科医院哪里好</t>
  </si>
  <si>
    <t>上海比较好的骨科医院</t>
  </si>
  <si>
    <t>上海看骨科哪个医院好</t>
  </si>
  <si>
    <t>上海有名的骨科医院</t>
  </si>
  <si>
    <t>上海哪家骨科医院好</t>
  </si>
  <si>
    <t>上海那家骨科医院好</t>
  </si>
  <si>
    <t>上海医院骨科哪家强</t>
  </si>
  <si>
    <t>上海骨科医院排行</t>
  </si>
  <si>
    <t>上海骨科哪家医院较好</t>
  </si>
  <si>
    <t>上海治疗骨科医院排名</t>
  </si>
  <si>
    <t>上海哪家骨科医院比较好</t>
  </si>
  <si>
    <t>上海看骨科哪个医院好排名</t>
  </si>
  <si>
    <t>上海有名骨科医院</t>
  </si>
  <si>
    <t>上海权威骨科医院是哪家</t>
  </si>
  <si>
    <t>上海骨科排名医院</t>
  </si>
  <si>
    <t>上海哪个医院看骨科比较好</t>
  </si>
  <si>
    <t>上海的骨科医院排名</t>
  </si>
  <si>
    <t>上海骨科医院排名地址</t>
  </si>
  <si>
    <t>上海哪个医院骨科比较好</t>
  </si>
  <si>
    <t>上海哪家医院骨科比较好</t>
  </si>
  <si>
    <t>上海骨科那个医院好</t>
  </si>
  <si>
    <t>骨科上海医院排名</t>
  </si>
  <si>
    <t>上海骨科医院排行榜</t>
  </si>
  <si>
    <t>上海哪家看骨科比较好</t>
  </si>
  <si>
    <t>上海看骨科哪家医院好</t>
  </si>
  <si>
    <t>上海那个医院看骨科厉害</t>
  </si>
  <si>
    <t>上海有什么比较有名的骨科医院</t>
  </si>
  <si>
    <t>上海骨科哪家医院好?</t>
  </si>
  <si>
    <t>上海骨科排行</t>
  </si>
  <si>
    <t>上海哪个骨科医院比较好</t>
  </si>
  <si>
    <t>上海哪个医院骨科比较厉害</t>
  </si>
  <si>
    <t>上海市骨科医院排名</t>
  </si>
  <si>
    <t>上海骨科比较好的医院是哪家</t>
  </si>
  <si>
    <t>上海骨科医院有哪些</t>
  </si>
  <si>
    <t>上海哪个医院骨科好点</t>
  </si>
  <si>
    <t>上海哪个医院治疗骨科比较好</t>
  </si>
  <si>
    <t>上海市儿童骨科医院</t>
  </si>
  <si>
    <t>上海正骨科医院</t>
  </si>
  <si>
    <t>上海知名骨科医院</t>
  </si>
  <si>
    <t>浦东新区骨科医院</t>
  </si>
  <si>
    <t>上海骨科哪个医院</t>
  </si>
  <si>
    <t>上海骨科那家医院好</t>
  </si>
  <si>
    <t>上海骨科什么医院好</t>
  </si>
  <si>
    <t>上海骨科医院哪家比较好</t>
  </si>
  <si>
    <t>上海看骨科哪里好</t>
  </si>
  <si>
    <t>上海哪个医院的骨科比较好</t>
  </si>
  <si>
    <t>上海哪家骨科医院出名</t>
  </si>
  <si>
    <t>上海那个骨科好</t>
  </si>
  <si>
    <t>上海那家骨科好</t>
  </si>
  <si>
    <t>上海浦东骨科医院地址</t>
  </si>
  <si>
    <t>上海社区医院有骨科吗</t>
  </si>
  <si>
    <t>骨科医院在线</t>
  </si>
  <si>
    <t>国内骨科医院排名榜</t>
  </si>
  <si>
    <t>哪个医院骨科</t>
  </si>
  <si>
    <t>上海儿童骨科医院排名</t>
  </si>
  <si>
    <t>上海骨病医院</t>
  </si>
  <si>
    <t>上海哪个医院的骨科好</t>
  </si>
  <si>
    <t>上海哪里看骨科好</t>
  </si>
  <si>
    <t>上海哪里医院看骨科比较好</t>
  </si>
  <si>
    <t>上海那个医院的关节骨科好</t>
  </si>
  <si>
    <t>上海排名前十的骨科医院</t>
  </si>
  <si>
    <t>上海什么医院看骨科好</t>
  </si>
  <si>
    <t>上海市骨科好的医院</t>
  </si>
  <si>
    <t>上海市骨科医院地址</t>
  </si>
  <si>
    <t>上海市医院骨科排名</t>
  </si>
  <si>
    <t>上海市中医骨科医院</t>
  </si>
  <si>
    <t>上海有几家骨科医院</t>
  </si>
  <si>
    <t>上海有名的中医骨科医院</t>
  </si>
  <si>
    <t>骨科 上海医院</t>
  </si>
  <si>
    <t>&lt;5</t>
  </si>
  <si>
    <t>那个医院的骨科好</t>
  </si>
  <si>
    <t>上海创伤骨科医院</t>
  </si>
  <si>
    <t>上海骨科哪家医院比较好</t>
  </si>
  <si>
    <t>上海骨科那家好</t>
  </si>
  <si>
    <t>上海骨科医院哪好</t>
  </si>
  <si>
    <t>上海看骨科那家医院好</t>
  </si>
  <si>
    <t>上海看骨科什么医院好</t>
  </si>
  <si>
    <t>上海哪个医院看儿童骨科比较好</t>
  </si>
  <si>
    <t>上海哪家骨科比较好</t>
  </si>
  <si>
    <t>上海哪家医院骨科医院好</t>
  </si>
  <si>
    <t>上海哪家医院是专门看骨科的</t>
  </si>
  <si>
    <t>上海那个骨科医院比较好</t>
  </si>
  <si>
    <t>上海浦东骨科医院在哪里</t>
  </si>
  <si>
    <t>上海擅长骨科的医院</t>
  </si>
  <si>
    <t>上海市骨科专科医院</t>
  </si>
  <si>
    <t>上海市哪个医院骨科好</t>
  </si>
  <si>
    <t>上海小儿骨科医院排名</t>
  </si>
  <si>
    <t>上海医院 骨科排名</t>
  </si>
  <si>
    <t>上海有骨科医院吗</t>
  </si>
  <si>
    <t>上海治疗骨科比较好的医院</t>
  </si>
  <si>
    <t>上海著名的骨科医院</t>
  </si>
  <si>
    <t>上海专业骨科医院</t>
  </si>
  <si>
    <t>上海看骨科哪家好</t>
  </si>
  <si>
    <t>上海看骨科哪家医院好?</t>
  </si>
  <si>
    <t>上海哪个医院骨科医院好</t>
  </si>
  <si>
    <t>上海哪家骨科医院</t>
  </si>
  <si>
    <t>上海哪家医院看骨科较好</t>
  </si>
  <si>
    <t>上海那家骨科医院</t>
  </si>
  <si>
    <t>上海那家医院骨科比较好</t>
  </si>
  <si>
    <t>上海那家医院看皮肤科比较好</t>
  </si>
  <si>
    <t>上海什么骨科医院</t>
  </si>
  <si>
    <t>上海什么医院骨科比较好</t>
  </si>
  <si>
    <t>上海市比较好的骨科医院</t>
  </si>
  <si>
    <t>上海市好的骨科医院是哪个医院</t>
  </si>
  <si>
    <t>上海市哪个医院看骨科好</t>
  </si>
  <si>
    <t>上海市那个骨科医院好</t>
  </si>
  <si>
    <t>上海医院骨科哪个好</t>
  </si>
  <si>
    <t>上海医院骨科排名榜</t>
  </si>
  <si>
    <t>上海有名骨科专家医院</t>
  </si>
  <si>
    <t>上海有哪些大医院看骨科</t>
  </si>
  <si>
    <t>上海有那些骨科医院</t>
  </si>
  <si>
    <t>上海知名的骨科医院</t>
  </si>
  <si>
    <t>上海专科骨科医院排名</t>
  </si>
  <si>
    <t>上海专业的骨科医院</t>
  </si>
  <si>
    <t>儿童骨科去哪个医院好</t>
  </si>
  <si>
    <t>上海比较有名的骨科医院</t>
  </si>
  <si>
    <t>上海出名的骨科医院</t>
  </si>
  <si>
    <t>上海大的骨科医院</t>
  </si>
  <si>
    <t>上海的医院哪个骨科比较好</t>
  </si>
  <si>
    <t>上海儿科骨科医院</t>
  </si>
  <si>
    <t>上海公立骨科医院</t>
  </si>
  <si>
    <t>上海骨科的医院</t>
  </si>
  <si>
    <t>上海骨科哪个医生好</t>
  </si>
  <si>
    <t>上海骨科专家门诊挂号</t>
  </si>
  <si>
    <t>上海好的骨科医生</t>
  </si>
  <si>
    <t>上海看骨科的医院哪家好</t>
  </si>
  <si>
    <t>上海看骨科哪个医院比较好</t>
  </si>
  <si>
    <t>上海看骨科那个医院好</t>
  </si>
  <si>
    <t>上海哪个骨科医院好点</t>
  </si>
  <si>
    <t>上海哪个医院看儿童骨科好</t>
  </si>
  <si>
    <t>上海哪个医院治骨科好</t>
  </si>
  <si>
    <t>上海哪家医院骨科看的好</t>
  </si>
  <si>
    <t>上海哪家医院治疗骨科比较好</t>
  </si>
  <si>
    <t>上海哪里的骨科好</t>
  </si>
  <si>
    <t>上海哪些骨科医院比较好</t>
  </si>
  <si>
    <t>上海那个医院看骨科</t>
  </si>
  <si>
    <t>上海那个医院看骨科比较好</t>
  </si>
  <si>
    <t>上海那家骨科医院比较好?</t>
  </si>
  <si>
    <t>上海那家医院看骨科</t>
  </si>
  <si>
    <t>上海伤骨科医院</t>
  </si>
  <si>
    <t>上海市那个医院骨科比较好</t>
  </si>
  <si>
    <t>上海市伤骨科医院</t>
  </si>
  <si>
    <t>上海医保骨科医院</t>
  </si>
  <si>
    <t>上海医院 骨科排名前十</t>
  </si>
  <si>
    <t>上海医院的骨科排名</t>
  </si>
  <si>
    <t>上海医院骨科排行榜</t>
  </si>
  <si>
    <t>上海医院看骨科那个医院好</t>
  </si>
  <si>
    <t>上海有名的骨科医院有哪些</t>
  </si>
  <si>
    <t>上海有名骨科医院有哪几家</t>
  </si>
  <si>
    <t>上海有哪几家骨科医院</t>
  </si>
  <si>
    <t>上海儿童骨科医院哪家好</t>
  </si>
  <si>
    <t>上海公立骨科医院排名</t>
  </si>
  <si>
    <t>上海骨科好的医院是哪家</t>
  </si>
  <si>
    <t>上海骨科较好的医院</t>
  </si>
  <si>
    <t>上海骨科哪个医院好怎么样</t>
  </si>
  <si>
    <t>上海骨科医保定点医院</t>
  </si>
  <si>
    <t>上海看骨科病哪个医院好</t>
  </si>
  <si>
    <t>上海哪个医院看骨科看的好</t>
  </si>
  <si>
    <t>上海权威骨科医院</t>
  </si>
  <si>
    <t>上海市有名的骨科医院</t>
  </si>
  <si>
    <t>上海医院骨科排行</t>
  </si>
  <si>
    <t>上海治疗骨科医院哪家比较好</t>
  </si>
  <si>
    <t>上海专科骨科医院</t>
  </si>
  <si>
    <t>骨科上海医院哪家好</t>
  </si>
  <si>
    <t>骨科在上海哪家医院好</t>
  </si>
  <si>
    <t>看骨科上海哪家医院强</t>
  </si>
  <si>
    <t>看骨科上海那家医院比较好</t>
  </si>
  <si>
    <t>请问上海哪个骨科医院好</t>
  </si>
  <si>
    <t>请问上海哪家医院骨科好</t>
  </si>
  <si>
    <t>上海比较好的骨科医院是哪家</t>
  </si>
  <si>
    <t>上海的哪家医院看骨科比较好</t>
  </si>
  <si>
    <t>上海儿童看骨科哪个医院好</t>
  </si>
  <si>
    <t>上海骨病治疗医院</t>
  </si>
  <si>
    <t>上海骨病专科医院</t>
  </si>
  <si>
    <t>上海骨科病专科医院</t>
  </si>
  <si>
    <t>上海骨科的骨科医院</t>
  </si>
  <si>
    <t>上海骨科好的是哪家医院</t>
  </si>
  <si>
    <t>上海骨科好的医院是哪里</t>
  </si>
  <si>
    <t>上海骨科哪个医院较好</t>
  </si>
  <si>
    <t>上海骨科哪个医院看的好</t>
  </si>
  <si>
    <t>上海骨科哪家比较好</t>
  </si>
  <si>
    <t>上海骨科哪家好医院晨哪家</t>
  </si>
  <si>
    <t>上海骨科哪家医院权威</t>
  </si>
  <si>
    <t>上海骨科哪里医院比较好</t>
  </si>
  <si>
    <t>上海骨科哪里医院好</t>
  </si>
  <si>
    <t>上海骨科哪所医院好</t>
  </si>
  <si>
    <t>上海骨科那个医院有名</t>
  </si>
  <si>
    <t>上海骨科医院都有哪些</t>
  </si>
  <si>
    <t>上海骨科医院好不好</t>
  </si>
  <si>
    <t>上海骨科医院好的是哪家</t>
  </si>
  <si>
    <t>上海骨科医院哪个比较好</t>
  </si>
  <si>
    <t>上海骨科医院哪家较好</t>
  </si>
  <si>
    <t>上海骨科医院哪家权威</t>
  </si>
  <si>
    <t>上海看骨科的医院哪个好</t>
  </si>
  <si>
    <t>上海看骨科哪个医院好?</t>
  </si>
  <si>
    <t>上海看骨科哪家医院比较好</t>
  </si>
  <si>
    <t>上海看骨科是哪个医院专家好</t>
  </si>
  <si>
    <t>上海看关节骨科哪个医院比较好</t>
  </si>
  <si>
    <t>上海看颈椎骨科哪个医院好</t>
  </si>
  <si>
    <t>上海哪家骨病医院好</t>
  </si>
  <si>
    <t>上海哪家骨科医院权威</t>
  </si>
  <si>
    <t>上海哪家骨科医院治骨科好</t>
  </si>
  <si>
    <t>上海哪家看骨科医院好</t>
  </si>
  <si>
    <t>上海哪家医院的骨科好</t>
  </si>
  <si>
    <t>上海哪家医院骨科比较好吗</t>
  </si>
  <si>
    <t>上海哪家医院治疗骨科好</t>
  </si>
  <si>
    <t>上海哪家治疗骨科的医院比较好</t>
  </si>
  <si>
    <t>上海哪家治疗骨科的医院好</t>
  </si>
  <si>
    <t>上海哪些医院的骨科好</t>
  </si>
  <si>
    <t>上海哪些医院骨科好点</t>
  </si>
  <si>
    <t>上海哪些医院看骨科看的好</t>
  </si>
  <si>
    <t>上海哪一家骨科医院好一点</t>
  </si>
  <si>
    <t>上海那个医院骨科看的比较好</t>
  </si>
  <si>
    <t>上海那个医院骨科厉害</t>
  </si>
  <si>
    <t>上海那个医院看骨科比较好的</t>
  </si>
  <si>
    <t>上海那个治疗骨科医院好</t>
  </si>
  <si>
    <t>上海那家骨科医院比较好</t>
  </si>
  <si>
    <t>上海那家医院治疗骨科比较好</t>
  </si>
  <si>
    <t>上海权威的骨科医院</t>
  </si>
  <si>
    <t>上海医治骨科医院哪家比较好</t>
  </si>
  <si>
    <t>上海有名的骨科医院是哪个</t>
  </si>
  <si>
    <t>上海有名骨科的医院</t>
  </si>
  <si>
    <t>上海治疗骨科病医院哪家好</t>
  </si>
  <si>
    <t>上海治疗骨科的专科医院</t>
  </si>
  <si>
    <t>上海治疗骨科疾病医院哪家好</t>
  </si>
  <si>
    <t>上海治疗骨科哪家医院好</t>
  </si>
  <si>
    <t>上海治疗骨科医院哪家好</t>
  </si>
  <si>
    <t>上海治疗腰椎好的骨科医院</t>
  </si>
  <si>
    <t>上海专业的骨科医院是哪家</t>
  </si>
  <si>
    <t>上海专业骨科医院所在地</t>
  </si>
  <si>
    <t>上海专业治疗骨科的医院</t>
  </si>
  <si>
    <t>上海专业治疗骨科医院</t>
  </si>
  <si>
    <t>上海专治骨科的医院</t>
  </si>
  <si>
    <t>疼痛管理科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</si>
</sst>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5" formatCode="&quot;￥&quot;#,##0;&quot;￥&quot;\-#,##0"/>
    <numFmt numFmtId="176" formatCode="#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6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4"/>
      <color theme="1"/>
      <name val="微软雅黑"/>
      <charset val="134"/>
    </font>
    <font>
      <b/>
      <sz val="26"/>
      <color theme="0"/>
      <name val="微软雅黑"/>
      <charset val="134"/>
    </font>
    <font>
      <b/>
      <sz val="12"/>
      <color rgb="FFFFFFFF"/>
      <name val="微软雅黑"/>
      <charset val="134"/>
    </font>
    <font>
      <b/>
      <sz val="10"/>
      <color rgb="FFFFFFFF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14"/>
      <color rgb="FFFFFFFF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rgb="FFFFFFFF"/>
      <name val="微软雅黑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30" borderId="3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14" borderId="36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0" borderId="35" applyNumberFormat="0" applyAlignment="0" applyProtection="0">
      <alignment vertical="center"/>
    </xf>
    <xf numFmtId="0" fontId="24" fillId="14" borderId="33" applyNumberFormat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1" borderId="32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34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49" applyFont="1" applyBorder="1" applyAlignment="1">
      <alignment horizontal="left" vertical="center"/>
    </xf>
    <xf numFmtId="176" fontId="4" fillId="0" borderId="3" xfId="49" applyNumberFormat="1" applyFont="1" applyBorder="1" applyAlignment="1">
      <alignment horizontal="center" vertical="center"/>
    </xf>
    <xf numFmtId="0" fontId="5" fillId="0" borderId="0" xfId="49" applyFont="1">
      <alignment vertical="center"/>
    </xf>
    <xf numFmtId="0" fontId="6" fillId="0" borderId="0" xfId="49" applyFont="1">
      <alignment vertical="center"/>
    </xf>
    <xf numFmtId="0" fontId="1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7" fillId="2" borderId="4" xfId="49" applyFont="1" applyFill="1" applyBorder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0" fontId="8" fillId="4" borderId="5" xfId="49" applyFont="1" applyFill="1" applyBorder="1" applyAlignment="1">
      <alignment horizontal="center" vertical="center" wrapText="1" readingOrder="1"/>
    </xf>
    <xf numFmtId="0" fontId="9" fillId="4" borderId="6" xfId="49" applyFont="1" applyFill="1" applyBorder="1" applyAlignment="1">
      <alignment horizontal="center" vertical="center" wrapText="1" readingOrder="1"/>
    </xf>
    <xf numFmtId="0" fontId="9" fillId="4" borderId="7" xfId="49" applyFont="1" applyFill="1" applyBorder="1" applyAlignment="1">
      <alignment horizontal="center" vertical="center" wrapText="1" readingOrder="1"/>
    </xf>
    <xf numFmtId="0" fontId="10" fillId="5" borderId="8" xfId="0" applyFont="1" applyFill="1" applyBorder="1" applyAlignment="1">
      <alignment horizontal="center"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11" xfId="0" applyFont="1" applyFill="1" applyBorder="1" applyAlignment="1">
      <alignment horizontal="center" vertical="center" wrapText="1" readingOrder="1"/>
    </xf>
    <xf numFmtId="0" fontId="9" fillId="4" borderId="12" xfId="49" applyFont="1" applyFill="1" applyBorder="1" applyAlignment="1">
      <alignment horizontal="center" vertical="center" wrapText="1" readingOrder="1"/>
    </xf>
    <xf numFmtId="0" fontId="9" fillId="4" borderId="13" xfId="49" applyFont="1" applyFill="1" applyBorder="1" applyAlignment="1">
      <alignment horizontal="center" vertical="center" wrapText="1" readingOrder="1"/>
    </xf>
    <xf numFmtId="0" fontId="10" fillId="5" borderId="9" xfId="0" applyFont="1" applyFill="1" applyBorder="1" applyAlignment="1">
      <alignment horizontal="center" vertical="center" wrapText="1" readingOrder="1"/>
    </xf>
    <xf numFmtId="0" fontId="11" fillId="4" borderId="7" xfId="49" applyFont="1" applyFill="1" applyBorder="1" applyAlignment="1">
      <alignment horizontal="center" vertical="center" wrapText="1" readingOrder="1"/>
    </xf>
    <xf numFmtId="0" fontId="11" fillId="5" borderId="14" xfId="0" applyFont="1" applyFill="1" applyBorder="1" applyAlignment="1">
      <alignment horizontal="center" vertical="center" wrapText="1" readingOrder="1"/>
    </xf>
    <xf numFmtId="0" fontId="11" fillId="5" borderId="15" xfId="0" applyFont="1" applyFill="1" applyBorder="1" applyAlignment="1">
      <alignment horizontal="center" vertical="center" wrapText="1" readingOrder="1"/>
    </xf>
    <xf numFmtId="0" fontId="11" fillId="5" borderId="16" xfId="0" applyFont="1" applyFill="1" applyBorder="1" applyAlignment="1">
      <alignment horizontal="center" vertical="center" wrapText="1" readingOrder="1"/>
    </xf>
    <xf numFmtId="0" fontId="9" fillId="4" borderId="4" xfId="49" applyFont="1" applyFill="1" applyBorder="1" applyAlignment="1">
      <alignment horizontal="center" vertical="center" wrapText="1" readingOrder="1"/>
    </xf>
    <xf numFmtId="0" fontId="9" fillId="4" borderId="17" xfId="49" applyFont="1" applyFill="1" applyBorder="1" applyAlignment="1">
      <alignment horizontal="center" vertical="center" wrapText="1" readingOrder="1"/>
    </xf>
    <xf numFmtId="0" fontId="10" fillId="5" borderId="18" xfId="0" applyFont="1" applyFill="1" applyBorder="1" applyAlignment="1">
      <alignment horizontal="center" vertical="center" wrapText="1" readingOrder="1"/>
    </xf>
    <xf numFmtId="0" fontId="10" fillId="5" borderId="0" xfId="0" applyFont="1" applyFill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center" vertical="center" wrapText="1" readingOrder="1"/>
    </xf>
    <xf numFmtId="0" fontId="12" fillId="4" borderId="1" xfId="49" applyFont="1" applyFill="1" applyBorder="1" applyAlignment="1">
      <alignment horizontal="center" vertical="center" wrapText="1" readingOrder="1"/>
    </xf>
    <xf numFmtId="0" fontId="12" fillId="2" borderId="1" xfId="49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 readingOrder="1"/>
    </xf>
    <xf numFmtId="0" fontId="10" fillId="5" borderId="18" xfId="0" applyFont="1" applyFill="1" applyBorder="1" applyAlignment="1">
      <alignment horizontal="left" vertical="center" wrapText="1" readingOrder="1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5" borderId="1" xfId="0" applyFont="1" applyFill="1" applyBorder="1" applyAlignment="1">
      <alignment horizontal="left" vertical="center" wrapText="1" readingOrder="1"/>
    </xf>
    <xf numFmtId="0" fontId="13" fillId="5" borderId="1" xfId="0" applyFont="1" applyFill="1" applyBorder="1" applyAlignment="1">
      <alignment horizontal="left" vertical="center" wrapText="1" readingOrder="1"/>
    </xf>
    <xf numFmtId="0" fontId="10" fillId="5" borderId="19" xfId="0" applyFont="1" applyFill="1" applyBorder="1" applyAlignment="1">
      <alignment horizontal="center" vertical="center" wrapText="1" readingOrder="1"/>
    </xf>
    <xf numFmtId="0" fontId="10" fillId="5" borderId="19" xfId="0" applyFont="1" applyFill="1" applyBorder="1" applyAlignment="1">
      <alignment horizontal="left" vertical="center" wrapText="1" readingOrder="1"/>
    </xf>
    <xf numFmtId="0" fontId="13" fillId="5" borderId="19" xfId="0" applyFont="1" applyFill="1" applyBorder="1" applyAlignment="1">
      <alignment horizontal="left" vertical="center" wrapText="1" readingOrder="1"/>
    </xf>
    <xf numFmtId="0" fontId="11" fillId="5" borderId="20" xfId="0" applyFont="1" applyFill="1" applyBorder="1" applyAlignment="1">
      <alignment horizontal="center" vertical="center" wrapText="1" readingOrder="1"/>
    </xf>
    <xf numFmtId="0" fontId="11" fillId="5" borderId="21" xfId="0" applyFont="1" applyFill="1" applyBorder="1" applyAlignment="1">
      <alignment horizontal="left" vertical="center" wrapText="1" readingOrder="1"/>
    </xf>
    <xf numFmtId="0" fontId="11" fillId="5" borderId="22" xfId="0" applyFont="1" applyFill="1" applyBorder="1" applyAlignment="1">
      <alignment horizontal="left" vertical="center" wrapText="1" readingOrder="1"/>
    </xf>
    <xf numFmtId="0" fontId="11" fillId="5" borderId="21" xfId="0" applyFont="1" applyFill="1" applyBorder="1" applyAlignment="1">
      <alignment vertical="center" wrapText="1" readingOrder="1"/>
    </xf>
    <xf numFmtId="0" fontId="11" fillId="5" borderId="22" xfId="0" applyFont="1" applyFill="1" applyBorder="1" applyAlignment="1">
      <alignment vertical="center" wrapText="1" readingOrder="1"/>
    </xf>
    <xf numFmtId="0" fontId="14" fillId="0" borderId="0" xfId="0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 readingOrder="1"/>
    </xf>
    <xf numFmtId="0" fontId="13" fillId="5" borderId="1" xfId="0" applyFont="1" applyFill="1" applyBorder="1" applyAlignment="1">
      <alignment horizontal="center" vertical="center" wrapText="1" readingOrder="1"/>
    </xf>
    <xf numFmtId="0" fontId="13" fillId="5" borderId="23" xfId="0" applyFont="1" applyFill="1" applyBorder="1" applyAlignment="1">
      <alignment horizontal="center" vertical="center" wrapText="1" readingOrder="1"/>
    </xf>
    <xf numFmtId="5" fontId="13" fillId="5" borderId="23" xfId="0" applyNumberFormat="1" applyFont="1" applyFill="1" applyBorder="1" applyAlignment="1">
      <alignment horizontal="center" vertical="center" wrapText="1" readingOrder="1"/>
    </xf>
    <xf numFmtId="5" fontId="13" fillId="5" borderId="24" xfId="0" applyNumberFormat="1" applyFont="1" applyFill="1" applyBorder="1" applyAlignment="1">
      <alignment horizontal="center" vertical="center" wrapText="1" readingOrder="1"/>
    </xf>
    <xf numFmtId="0" fontId="13" fillId="5" borderId="25" xfId="0" applyFont="1" applyFill="1" applyBorder="1" applyAlignment="1">
      <alignment horizontal="left" vertical="center" wrapText="1" readingOrder="1"/>
    </xf>
    <xf numFmtId="0" fontId="13" fillId="5" borderId="26" xfId="0" applyFont="1" applyFill="1" applyBorder="1" applyAlignment="1">
      <alignment horizontal="left" vertical="center" wrapText="1" readingOrder="1"/>
    </xf>
    <xf numFmtId="0" fontId="13" fillId="5" borderId="18" xfId="0" applyFont="1" applyFill="1" applyBorder="1" applyAlignment="1">
      <alignment horizontal="left" vertical="center" wrapText="1" readingOrder="1"/>
    </xf>
    <xf numFmtId="0" fontId="13" fillId="5" borderId="18" xfId="0" applyFont="1" applyFill="1" applyBorder="1" applyAlignment="1">
      <alignment horizontal="center" vertical="center" wrapText="1" readingOrder="1"/>
    </xf>
    <xf numFmtId="0" fontId="13" fillId="5" borderId="19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left" vertical="center" wrapText="1" readingOrder="1"/>
    </xf>
    <xf numFmtId="0" fontId="5" fillId="5" borderId="20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vertical="center" wrapText="1" readingOrder="1"/>
    </xf>
    <xf numFmtId="5" fontId="13" fillId="5" borderId="28" xfId="0" applyNumberFormat="1" applyFont="1" applyFill="1" applyBorder="1" applyAlignment="1">
      <alignment horizontal="center" vertical="center" wrapText="1" readingOrder="1"/>
    </xf>
    <xf numFmtId="5" fontId="12" fillId="4" borderId="1" xfId="49" applyNumberFormat="1" applyFont="1" applyFill="1" applyBorder="1" applyAlignment="1">
      <alignment horizontal="center" vertical="center" wrapText="1" readingOrder="1"/>
    </xf>
    <xf numFmtId="5" fontId="12" fillId="2" borderId="1" xfId="49" applyNumberFormat="1" applyFont="1" applyFill="1" applyBorder="1" applyAlignment="1">
      <alignment horizontal="center" vertical="center" wrapText="1" readingOrder="1"/>
    </xf>
    <xf numFmtId="0" fontId="15" fillId="4" borderId="5" xfId="49" applyFont="1" applyFill="1" applyBorder="1" applyAlignment="1">
      <alignment horizontal="center" vertical="center" wrapText="1" readingOrder="1"/>
    </xf>
    <xf numFmtId="0" fontId="15" fillId="4" borderId="29" xfId="49" applyFont="1" applyFill="1" applyBorder="1" applyAlignment="1">
      <alignment horizontal="center" vertical="center" wrapText="1" readingOrder="1"/>
    </xf>
    <xf numFmtId="7" fontId="13" fillId="5" borderId="18" xfId="0" applyNumberFormat="1" applyFont="1" applyFill="1" applyBorder="1" applyAlignment="1">
      <alignment horizontal="center" vertical="center" wrapText="1" readingOrder="1"/>
    </xf>
    <xf numFmtId="5" fontId="13" fillId="5" borderId="18" xfId="0" applyNumberFormat="1" applyFont="1" applyFill="1" applyBorder="1" applyAlignment="1">
      <alignment horizontal="center" vertical="center" wrapText="1" readingOrder="1"/>
    </xf>
    <xf numFmtId="0" fontId="1" fillId="0" borderId="1" xfId="49" applyFont="1" applyBorder="1" applyAlignment="1">
      <alignment horizontal="center" vertical="center" wrapText="1"/>
    </xf>
    <xf numFmtId="7" fontId="13" fillId="5" borderId="1" xfId="0" applyNumberFormat="1" applyFont="1" applyFill="1" applyBorder="1" applyAlignment="1">
      <alignment horizontal="center" vertical="center" wrapText="1" readingOrder="1"/>
    </xf>
    <xf numFmtId="0" fontId="1" fillId="0" borderId="1" xfId="49" applyFont="1" applyBorder="1" applyAlignment="1">
      <alignment horizontal="center" vertical="center"/>
    </xf>
    <xf numFmtId="7" fontId="5" fillId="5" borderId="1" xfId="0" applyNumberFormat="1" applyFont="1" applyFill="1" applyBorder="1" applyAlignment="1">
      <alignment horizontal="center" vertical="center" wrapText="1" readingOrder="1"/>
    </xf>
    <xf numFmtId="0" fontId="5" fillId="0" borderId="1" xfId="49" applyFont="1" applyBorder="1" applyAlignment="1">
      <alignment horizontal="center" vertical="center"/>
    </xf>
    <xf numFmtId="0" fontId="1" fillId="0" borderId="19" xfId="49" applyFont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 readingOrder="1"/>
    </xf>
    <xf numFmtId="0" fontId="1" fillId="0" borderId="30" xfId="49" applyFont="1" applyBorder="1" applyAlignment="1">
      <alignment horizontal="center" vertical="center"/>
    </xf>
    <xf numFmtId="5" fontId="13" fillId="5" borderId="1" xfId="0" applyNumberFormat="1" applyFont="1" applyFill="1" applyBorder="1" applyAlignment="1">
      <alignment horizontal="center" vertical="center" wrapText="1" readingOrder="1"/>
    </xf>
    <xf numFmtId="0" fontId="13" fillId="5" borderId="9" xfId="0" applyFont="1" applyFill="1" applyBorder="1" applyAlignment="1">
      <alignment horizontal="left" vertical="center" wrapText="1" readingOrder="1"/>
    </xf>
    <xf numFmtId="0" fontId="1" fillId="0" borderId="10" xfId="49" applyFont="1" applyBorder="1" applyAlignment="1">
      <alignment horizontal="center" vertical="center"/>
    </xf>
    <xf numFmtId="0" fontId="1" fillId="0" borderId="11" xfId="49" applyFont="1" applyBorder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193963</xdr:colOff>
      <xdr:row>1</xdr:row>
      <xdr:rowOff>144861</xdr:rowOff>
    </xdr:from>
    <xdr:to>
      <xdr:col>3</xdr:col>
      <xdr:colOff>31647</xdr:colOff>
      <xdr:row>1</xdr:row>
      <xdr:rowOff>814538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" y="233680"/>
          <a:ext cx="1362075" cy="669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B1:Q27"/>
  <sheetViews>
    <sheetView showGridLines="0" tabSelected="1" zoomScale="80" zoomScaleNormal="80" workbookViewId="0">
      <pane xSplit="3" ySplit="3" topLeftCell="D25" activePane="bottomRight" state="frozen"/>
      <selection/>
      <selection pane="topRight"/>
      <selection pane="bottomLeft"/>
      <selection pane="bottomRight" activeCell="Q9" sqref="Q9"/>
    </sheetView>
  </sheetViews>
  <sheetFormatPr defaultColWidth="9" defaultRowHeight="14"/>
  <cols>
    <col min="1" max="1" width="2.55357142857143" style="8" customWidth="1"/>
    <col min="2" max="2" width="9.33035714285714" style="9" customWidth="1"/>
    <col min="3" max="3" width="12.1071428571429" style="9" customWidth="1"/>
    <col min="4" max="4" width="12.5535714285714" style="8" customWidth="1"/>
    <col min="5" max="5" width="12.4017857142857" style="8" customWidth="1"/>
    <col min="6" max="6" width="15.7767857142857" style="8" customWidth="1"/>
    <col min="7" max="7" width="16.4375" style="8" customWidth="1"/>
    <col min="8" max="8" width="10.1071428571429" style="8" customWidth="1"/>
    <col min="9" max="9" width="20.1071428571429" style="8" customWidth="1"/>
    <col min="10" max="10" width="28.4375" style="8" customWidth="1"/>
    <col min="11" max="11" width="29.3839285714286" style="8" customWidth="1"/>
    <col min="12" max="12" width="19.1071428571429" style="8" customWidth="1"/>
    <col min="13" max="13" width="17" style="8" customWidth="1"/>
    <col min="14" max="14" width="23.7767857142857" style="8" customWidth="1"/>
    <col min="15" max="15" width="18.3303571428571" style="10" customWidth="1"/>
    <col min="16" max="16384" width="9" style="8"/>
  </cols>
  <sheetData>
    <row r="1" ht="7" customHeight="1"/>
    <row r="2" ht="72.75" customHeight="1" spans="2:15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35.1" customHeight="1" spans="2:15">
      <c r="B3" s="13" t="s">
        <v>1</v>
      </c>
      <c r="C3" s="13" t="s">
        <v>2</v>
      </c>
      <c r="D3" s="13" t="s">
        <v>3</v>
      </c>
      <c r="E3" s="13"/>
      <c r="F3" s="13" t="s">
        <v>4</v>
      </c>
      <c r="G3" s="13"/>
      <c r="H3" s="13" t="s">
        <v>5</v>
      </c>
      <c r="I3" s="13"/>
      <c r="J3" s="13" t="s">
        <v>6</v>
      </c>
      <c r="K3" s="13" t="s">
        <v>7</v>
      </c>
      <c r="L3" s="13" t="s">
        <v>8</v>
      </c>
      <c r="M3" s="64" t="s">
        <v>9</v>
      </c>
      <c r="N3" s="64" t="s">
        <v>10</v>
      </c>
      <c r="O3" s="65" t="s">
        <v>11</v>
      </c>
    </row>
    <row r="4" ht="166.05" customHeight="1" spans="2:15">
      <c r="B4" s="14" t="s">
        <v>12</v>
      </c>
      <c r="C4" s="15" t="s">
        <v>13</v>
      </c>
      <c r="D4" s="16" t="s">
        <v>14</v>
      </c>
      <c r="E4" s="34"/>
      <c r="F4" s="35" t="s">
        <v>15</v>
      </c>
      <c r="G4" s="35"/>
      <c r="H4" s="35" t="s">
        <v>16</v>
      </c>
      <c r="I4" s="55"/>
      <c r="J4" s="55" t="s">
        <v>17</v>
      </c>
      <c r="K4" s="55" t="s">
        <v>18</v>
      </c>
      <c r="L4" s="56">
        <v>1</v>
      </c>
      <c r="M4" s="66">
        <v>20000</v>
      </c>
      <c r="N4" s="67">
        <f>M4*3</f>
        <v>60000</v>
      </c>
      <c r="O4" s="68"/>
    </row>
    <row r="5" ht="166.05" customHeight="1" spans="2:15">
      <c r="B5" s="14"/>
      <c r="C5" s="15"/>
      <c r="D5" s="16" t="s">
        <v>19</v>
      </c>
      <c r="E5" s="34"/>
      <c r="F5" s="35" t="s">
        <v>20</v>
      </c>
      <c r="G5" s="35"/>
      <c r="H5" s="35" t="s">
        <v>16</v>
      </c>
      <c r="I5" s="55"/>
      <c r="J5" s="55" t="s">
        <v>17</v>
      </c>
      <c r="K5" s="55" t="s">
        <v>18</v>
      </c>
      <c r="L5" s="56">
        <v>1</v>
      </c>
      <c r="M5" s="66">
        <v>3800</v>
      </c>
      <c r="N5" s="67">
        <f>M5*9</f>
        <v>34200</v>
      </c>
      <c r="O5" s="68"/>
    </row>
    <row r="6" ht="84" spans="2:15">
      <c r="B6" s="14"/>
      <c r="C6" s="15"/>
      <c r="D6" s="17" t="s">
        <v>21</v>
      </c>
      <c r="E6" s="36" t="s">
        <v>22</v>
      </c>
      <c r="F6" s="37" t="s">
        <v>23</v>
      </c>
      <c r="G6" s="37"/>
      <c r="H6" s="38" t="s">
        <v>24</v>
      </c>
      <c r="I6" s="38"/>
      <c r="J6" s="38" t="s">
        <v>25</v>
      </c>
      <c r="K6" s="38" t="s">
        <v>26</v>
      </c>
      <c r="L6" s="49">
        <v>5</v>
      </c>
      <c r="M6" s="69">
        <v>1250</v>
      </c>
      <c r="N6" s="67">
        <f>M6*12</f>
        <v>15000</v>
      </c>
      <c r="O6" s="68" t="s">
        <v>27</v>
      </c>
    </row>
    <row r="7" ht="72" customHeight="1" spans="2:15">
      <c r="B7" s="14"/>
      <c r="C7" s="15"/>
      <c r="D7" s="18"/>
      <c r="E7" s="36" t="s">
        <v>28</v>
      </c>
      <c r="F7" s="37" t="s">
        <v>29</v>
      </c>
      <c r="G7" s="38"/>
      <c r="H7" s="37" t="s">
        <v>30</v>
      </c>
      <c r="I7" s="38"/>
      <c r="J7" s="38" t="s">
        <v>31</v>
      </c>
      <c r="K7" s="38" t="s">
        <v>32</v>
      </c>
      <c r="L7" s="49">
        <v>100</v>
      </c>
      <c r="M7" s="69">
        <v>1300</v>
      </c>
      <c r="N7" s="67">
        <f>M7*12</f>
        <v>15600</v>
      </c>
      <c r="O7" s="68" t="s">
        <v>33</v>
      </c>
    </row>
    <row r="8" ht="58.05" customHeight="1" spans="2:15">
      <c r="B8" s="14"/>
      <c r="C8" s="15"/>
      <c r="D8" s="19"/>
      <c r="E8" s="36" t="s">
        <v>34</v>
      </c>
      <c r="F8" s="37" t="s">
        <v>35</v>
      </c>
      <c r="G8" s="38"/>
      <c r="H8" s="37" t="s">
        <v>36</v>
      </c>
      <c r="I8" s="38"/>
      <c r="J8" s="38" t="s">
        <v>37</v>
      </c>
      <c r="K8" s="38" t="s">
        <v>38</v>
      </c>
      <c r="L8" s="49">
        <v>5</v>
      </c>
      <c r="M8" s="69">
        <v>2800</v>
      </c>
      <c r="N8" s="67">
        <f>M8*12</f>
        <v>33600</v>
      </c>
      <c r="O8" s="70" t="s">
        <v>39</v>
      </c>
    </row>
    <row r="9" ht="43.5" customHeight="1" spans="2:17">
      <c r="B9" s="20"/>
      <c r="C9" s="21"/>
      <c r="D9" s="22" t="s">
        <v>40</v>
      </c>
      <c r="E9" s="39" t="s">
        <v>41</v>
      </c>
      <c r="F9" s="40" t="s">
        <v>42</v>
      </c>
      <c r="G9" s="41"/>
      <c r="H9" s="41"/>
      <c r="I9" s="41"/>
      <c r="J9" s="41" t="s">
        <v>43</v>
      </c>
      <c r="K9" s="41" t="s">
        <v>44</v>
      </c>
      <c r="L9" s="57">
        <v>1</v>
      </c>
      <c r="M9" s="57" t="s">
        <v>45</v>
      </c>
      <c r="N9" s="57" t="s">
        <v>45</v>
      </c>
      <c r="O9" s="70" t="s">
        <v>46</v>
      </c>
      <c r="Q9" s="8" t="s">
        <v>47</v>
      </c>
    </row>
    <row r="10" s="6" customFormat="1" ht="54" customHeight="1" spans="2:15">
      <c r="B10" s="23" t="s">
        <v>48</v>
      </c>
      <c r="C10" s="23" t="s">
        <v>13</v>
      </c>
      <c r="D10" s="24" t="s">
        <v>49</v>
      </c>
      <c r="E10" s="42" t="s">
        <v>50</v>
      </c>
      <c r="F10" s="43" t="s">
        <v>51</v>
      </c>
      <c r="G10" s="44"/>
      <c r="H10" s="44"/>
      <c r="I10" s="58"/>
      <c r="J10" s="59" t="s">
        <v>52</v>
      </c>
      <c r="K10" s="59" t="s">
        <v>52</v>
      </c>
      <c r="L10" s="59">
        <v>5</v>
      </c>
      <c r="M10" s="71">
        <v>2500</v>
      </c>
      <c r="N10" s="71">
        <v>30000</v>
      </c>
      <c r="O10" s="72" t="s">
        <v>46</v>
      </c>
    </row>
    <row r="11" s="6" customFormat="1" ht="43.5" customHeight="1" spans="2:15">
      <c r="B11" s="23"/>
      <c r="C11" s="23"/>
      <c r="D11" s="25"/>
      <c r="E11" s="42" t="s">
        <v>53</v>
      </c>
      <c r="F11" s="43" t="s">
        <v>54</v>
      </c>
      <c r="G11" s="44"/>
      <c r="H11" s="44"/>
      <c r="I11" s="58"/>
      <c r="J11" s="59" t="s">
        <v>52</v>
      </c>
      <c r="K11" s="59" t="s">
        <v>52</v>
      </c>
      <c r="L11" s="59">
        <v>10</v>
      </c>
      <c r="M11" s="71">
        <v>2000</v>
      </c>
      <c r="N11" s="71">
        <v>24000</v>
      </c>
      <c r="O11" s="72" t="s">
        <v>46</v>
      </c>
    </row>
    <row r="12" s="6" customFormat="1" ht="43.5" customHeight="1" spans="2:15">
      <c r="B12" s="23"/>
      <c r="C12" s="23"/>
      <c r="D12" s="26" t="s">
        <v>55</v>
      </c>
      <c r="E12" s="42" t="s">
        <v>56</v>
      </c>
      <c r="F12" s="45" t="s">
        <v>57</v>
      </c>
      <c r="G12" s="46"/>
      <c r="H12" s="46"/>
      <c r="I12" s="60"/>
      <c r="J12" s="59" t="s">
        <v>52</v>
      </c>
      <c r="K12" s="59" t="s">
        <v>52</v>
      </c>
      <c r="L12" s="59">
        <v>5</v>
      </c>
      <c r="M12" s="71">
        <v>500</v>
      </c>
      <c r="N12" s="71">
        <v>6000</v>
      </c>
      <c r="O12" s="72" t="s">
        <v>46</v>
      </c>
    </row>
    <row r="13" s="6" customFormat="1" ht="43.5" customHeight="1" spans="2:15">
      <c r="B13" s="23"/>
      <c r="C13" s="23"/>
      <c r="D13" s="25"/>
      <c r="E13" s="42" t="s">
        <v>58</v>
      </c>
      <c r="F13" s="45" t="s">
        <v>59</v>
      </c>
      <c r="G13" s="46"/>
      <c r="H13" s="46"/>
      <c r="I13" s="60"/>
      <c r="J13" s="59" t="s">
        <v>52</v>
      </c>
      <c r="K13" s="59" t="s">
        <v>52</v>
      </c>
      <c r="L13" s="59">
        <v>10</v>
      </c>
      <c r="M13" s="71">
        <v>600</v>
      </c>
      <c r="N13" s="71">
        <v>7200</v>
      </c>
      <c r="O13" s="72" t="s">
        <v>46</v>
      </c>
    </row>
    <row r="14" ht="38.25" customHeight="1" spans="2:15">
      <c r="B14" s="27"/>
      <c r="C14" s="28"/>
      <c r="D14" s="29" t="s">
        <v>60</v>
      </c>
      <c r="E14" s="29"/>
      <c r="F14" s="29"/>
      <c r="G14" s="47" t="s">
        <v>61</v>
      </c>
      <c r="H14" s="47"/>
      <c r="I14" s="47"/>
      <c r="J14" s="47"/>
      <c r="K14" s="47"/>
      <c r="L14" s="47"/>
      <c r="M14" s="47"/>
      <c r="N14" s="47"/>
      <c r="O14" s="73"/>
    </row>
    <row r="15" ht="26.1" customHeight="1" spans="2:15">
      <c r="B15" s="27"/>
      <c r="C15" s="28"/>
      <c r="D15" s="30"/>
      <c r="E15" s="48"/>
      <c r="F15" s="49" t="s">
        <v>62</v>
      </c>
      <c r="G15" s="49" t="s">
        <v>63</v>
      </c>
      <c r="H15" s="49"/>
      <c r="I15" s="49"/>
      <c r="J15" s="49"/>
      <c r="K15" s="49"/>
      <c r="L15" s="49"/>
      <c r="M15" s="49"/>
      <c r="N15" s="49" t="s">
        <v>52</v>
      </c>
      <c r="O15" s="73" t="s">
        <v>46</v>
      </c>
    </row>
    <row r="16" ht="20.1" customHeight="1" spans="2:15">
      <c r="B16" s="27"/>
      <c r="C16" s="28"/>
      <c r="D16" s="30"/>
      <c r="E16" s="48"/>
      <c r="F16" s="50" t="s">
        <v>64</v>
      </c>
      <c r="G16" s="49" t="s">
        <v>65</v>
      </c>
      <c r="H16" s="49"/>
      <c r="I16" s="49"/>
      <c r="J16" s="49" t="s">
        <v>66</v>
      </c>
      <c r="K16" s="49"/>
      <c r="L16" s="50" t="s">
        <v>67</v>
      </c>
      <c r="M16" s="74"/>
      <c r="N16" s="49" t="s">
        <v>68</v>
      </c>
      <c r="O16" s="75"/>
    </row>
    <row r="17" ht="106.5" customHeight="1" spans="2:15">
      <c r="B17" s="27"/>
      <c r="C17" s="28"/>
      <c r="D17" s="30"/>
      <c r="E17" s="48"/>
      <c r="F17" s="50"/>
      <c r="G17" s="49" t="s">
        <v>69</v>
      </c>
      <c r="H17" s="49"/>
      <c r="I17" s="49"/>
      <c r="J17" s="49" t="s">
        <v>70</v>
      </c>
      <c r="K17" s="49"/>
      <c r="L17" s="50">
        <v>50</v>
      </c>
      <c r="M17" s="74"/>
      <c r="N17" s="49"/>
      <c r="O17" s="75"/>
    </row>
    <row r="18" ht="26.1" customHeight="1" spans="2:15">
      <c r="B18" s="27"/>
      <c r="C18" s="28"/>
      <c r="D18" s="30"/>
      <c r="E18" s="48"/>
      <c r="F18" s="50"/>
      <c r="G18" s="51">
        <v>3000</v>
      </c>
      <c r="H18" s="52"/>
      <c r="I18" s="61"/>
      <c r="J18" s="51">
        <v>3000</v>
      </c>
      <c r="K18" s="61"/>
      <c r="L18" s="51">
        <v>1000</v>
      </c>
      <c r="M18" s="61"/>
      <c r="N18" s="76">
        <f>SUM(G18:L18)</f>
        <v>7000</v>
      </c>
      <c r="O18" s="75"/>
    </row>
    <row r="19" ht="26.1" customHeight="1" spans="2:15">
      <c r="B19" s="27"/>
      <c r="C19" s="28"/>
      <c r="D19" s="30"/>
      <c r="E19" s="48"/>
      <c r="F19" s="50" t="s">
        <v>71</v>
      </c>
      <c r="G19" s="49" t="s">
        <v>65</v>
      </c>
      <c r="H19" s="49"/>
      <c r="I19" s="49"/>
      <c r="J19" s="49" t="s">
        <v>66</v>
      </c>
      <c r="K19" s="49"/>
      <c r="L19" s="50" t="s">
        <v>67</v>
      </c>
      <c r="M19" s="74"/>
      <c r="N19" s="57" t="s">
        <v>68</v>
      </c>
      <c r="O19" s="75"/>
    </row>
    <row r="20" ht="108" customHeight="1" spans="2:15">
      <c r="B20" s="27"/>
      <c r="C20" s="28"/>
      <c r="D20" s="30"/>
      <c r="E20" s="48"/>
      <c r="F20" s="50"/>
      <c r="G20" s="49" t="s">
        <v>72</v>
      </c>
      <c r="H20" s="49"/>
      <c r="I20" s="49"/>
      <c r="J20" s="49" t="s">
        <v>73</v>
      </c>
      <c r="K20" s="49"/>
      <c r="L20" s="50">
        <v>100</v>
      </c>
      <c r="M20" s="74"/>
      <c r="N20" s="56"/>
      <c r="O20" s="75"/>
    </row>
    <row r="21" ht="26.1" customHeight="1" spans="2:15">
      <c r="B21" s="27"/>
      <c r="C21" s="28"/>
      <c r="D21" s="30"/>
      <c r="E21" s="48"/>
      <c r="F21" s="50"/>
      <c r="G21" s="51">
        <v>4000</v>
      </c>
      <c r="H21" s="52"/>
      <c r="I21" s="61"/>
      <c r="J21" s="51">
        <v>4000</v>
      </c>
      <c r="K21" s="61"/>
      <c r="L21" s="51">
        <v>2000</v>
      </c>
      <c r="M21" s="61"/>
      <c r="N21" s="76">
        <f>SUM(G21:M21)</f>
        <v>10000</v>
      </c>
      <c r="O21" s="75"/>
    </row>
    <row r="22" ht="26.1" customHeight="1" spans="2:15">
      <c r="B22" s="27"/>
      <c r="C22" s="28"/>
      <c r="D22" s="30"/>
      <c r="E22" s="48"/>
      <c r="F22" s="50" t="s">
        <v>74</v>
      </c>
      <c r="G22" s="49" t="s">
        <v>65</v>
      </c>
      <c r="H22" s="49"/>
      <c r="I22" s="49"/>
      <c r="J22" s="49" t="s">
        <v>66</v>
      </c>
      <c r="K22" s="49"/>
      <c r="L22" s="50" t="s">
        <v>67</v>
      </c>
      <c r="M22" s="74"/>
      <c r="N22" s="57" t="s">
        <v>68</v>
      </c>
      <c r="O22" s="75"/>
    </row>
    <row r="23" ht="114.75" customHeight="1" spans="2:15">
      <c r="B23" s="27"/>
      <c r="C23" s="28"/>
      <c r="D23" s="30"/>
      <c r="E23" s="48"/>
      <c r="F23" s="50"/>
      <c r="G23" s="49" t="s">
        <v>75</v>
      </c>
      <c r="H23" s="49"/>
      <c r="I23" s="49"/>
      <c r="J23" s="49" t="s">
        <v>76</v>
      </c>
      <c r="K23" s="49"/>
      <c r="L23" s="50">
        <v>150</v>
      </c>
      <c r="M23" s="74"/>
      <c r="N23" s="56"/>
      <c r="O23" s="75"/>
    </row>
    <row r="24" ht="26.1" customHeight="1" spans="2:15">
      <c r="B24" s="27"/>
      <c r="C24" s="28"/>
      <c r="D24" s="30"/>
      <c r="E24" s="48"/>
      <c r="F24" s="50"/>
      <c r="G24" s="51">
        <v>5000</v>
      </c>
      <c r="H24" s="52"/>
      <c r="I24" s="61"/>
      <c r="J24" s="51">
        <v>5000</v>
      </c>
      <c r="K24" s="61"/>
      <c r="L24" s="51">
        <v>3000</v>
      </c>
      <c r="M24" s="61"/>
      <c r="N24" s="76">
        <f>SUM(G24:M24)</f>
        <v>13000</v>
      </c>
      <c r="O24" s="75"/>
    </row>
    <row r="25" ht="35.1" customHeight="1" spans="2:15">
      <c r="B25" s="27"/>
      <c r="C25" s="28"/>
      <c r="D25" s="31"/>
      <c r="E25" s="48"/>
      <c r="F25" s="53" t="s">
        <v>77</v>
      </c>
      <c r="G25" s="54"/>
      <c r="H25" s="54"/>
      <c r="I25" s="54"/>
      <c r="J25" s="54"/>
      <c r="K25" s="54"/>
      <c r="L25" s="54"/>
      <c r="M25" s="54"/>
      <c r="N25" s="77"/>
      <c r="O25" s="75"/>
    </row>
    <row r="26" s="7" customFormat="1" ht="26.1" customHeight="1" spans="2:15"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62">
        <f>SUM(N4:N9)+N18+N21+N24+SUM(N10:N13)</f>
        <v>255600</v>
      </c>
      <c r="L26" s="62"/>
      <c r="M26" s="62"/>
      <c r="N26" s="62"/>
      <c r="O26" s="78"/>
    </row>
    <row r="27" s="7" customFormat="1" ht="26.1" customHeight="1" spans="2:15">
      <c r="B27" s="33" t="s">
        <v>79</v>
      </c>
      <c r="C27" s="33"/>
      <c r="D27" s="33"/>
      <c r="E27" s="33"/>
      <c r="F27" s="33"/>
      <c r="G27" s="33"/>
      <c r="H27" s="33"/>
      <c r="I27" s="33"/>
      <c r="J27" s="33"/>
      <c r="K27" s="63">
        <f>K26*1.06</f>
        <v>270936</v>
      </c>
      <c r="L27" s="63"/>
      <c r="M27" s="63"/>
      <c r="N27" s="63"/>
      <c r="O27" s="79"/>
    </row>
  </sheetData>
  <mergeCells count="72">
    <mergeCell ref="B2:O2"/>
    <mergeCell ref="D3:E3"/>
    <mergeCell ref="F3:G3"/>
    <mergeCell ref="H3:I3"/>
    <mergeCell ref="D4:E4"/>
    <mergeCell ref="F4:G4"/>
    <mergeCell ref="H4:I4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F9:I9"/>
    <mergeCell ref="F10:I10"/>
    <mergeCell ref="F11:I11"/>
    <mergeCell ref="F12:I12"/>
    <mergeCell ref="F13:I13"/>
    <mergeCell ref="D14:F14"/>
    <mergeCell ref="G14:N14"/>
    <mergeCell ref="G15:M15"/>
    <mergeCell ref="G16:I16"/>
    <mergeCell ref="J16:K16"/>
    <mergeCell ref="L16:M16"/>
    <mergeCell ref="G17:I17"/>
    <mergeCell ref="J17:K17"/>
    <mergeCell ref="L17:M17"/>
    <mergeCell ref="G18:I18"/>
    <mergeCell ref="J18:K18"/>
    <mergeCell ref="L18:M18"/>
    <mergeCell ref="G19:I19"/>
    <mergeCell ref="J19:K19"/>
    <mergeCell ref="L19:M19"/>
    <mergeCell ref="G20:I20"/>
    <mergeCell ref="J20:K20"/>
    <mergeCell ref="L20:M20"/>
    <mergeCell ref="G21:I21"/>
    <mergeCell ref="J21:K21"/>
    <mergeCell ref="L21:M21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F25:N25"/>
    <mergeCell ref="B26:J26"/>
    <mergeCell ref="K26:N26"/>
    <mergeCell ref="B27:J27"/>
    <mergeCell ref="K27:N27"/>
    <mergeCell ref="B4:B9"/>
    <mergeCell ref="B10:B13"/>
    <mergeCell ref="C4:C9"/>
    <mergeCell ref="C10:C13"/>
    <mergeCell ref="D6:D8"/>
    <mergeCell ref="D10:D11"/>
    <mergeCell ref="D12:D13"/>
    <mergeCell ref="F16:F18"/>
    <mergeCell ref="F19:F21"/>
    <mergeCell ref="F22:F24"/>
    <mergeCell ref="N16:N17"/>
    <mergeCell ref="N19:N20"/>
    <mergeCell ref="N22:N23"/>
    <mergeCell ref="O15:O27"/>
    <mergeCell ref="B15:C25"/>
    <mergeCell ref="D15:E25"/>
  </mergeCells>
  <pageMargins left="0.75" right="0.75" top="1" bottom="1" header="0.5" footer="0.5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/>
  </sheetPr>
  <dimension ref="C1:D284"/>
  <sheetViews>
    <sheetView topLeftCell="A270" workbookViewId="0">
      <selection activeCell="I17" sqref="I17"/>
    </sheetView>
  </sheetViews>
  <sheetFormatPr defaultColWidth="9" defaultRowHeight="16.05" customHeight="1" outlineLevelCol="3"/>
  <cols>
    <col min="1" max="1" width="2.55357142857143" style="1" customWidth="1"/>
    <col min="2" max="2" width="4.22321428571429" style="1" customWidth="1"/>
    <col min="3" max="3" width="24.1071428571429" customWidth="1"/>
    <col min="4" max="4" width="12.4375" style="1" customWidth="1"/>
    <col min="5" max="5" width="4.22321428571429" style="1" customWidth="1"/>
    <col min="6" max="16384" width="9" style="1"/>
  </cols>
  <sheetData>
    <row r="1" ht="8.55" customHeight="1"/>
    <row r="2" ht="24.45" customHeight="1" spans="3:4">
      <c r="C2" s="2" t="s">
        <v>80</v>
      </c>
      <c r="D2" s="2"/>
    </row>
    <row r="3" ht="22.05" customHeight="1" spans="3:4">
      <c r="C3" s="3" t="s">
        <v>81</v>
      </c>
      <c r="D3" s="3" t="s">
        <v>82</v>
      </c>
    </row>
    <row r="4" customHeight="1" spans="3:4">
      <c r="C4" s="4" t="s">
        <v>83</v>
      </c>
      <c r="D4" s="5">
        <v>8696</v>
      </c>
    </row>
    <row r="5" customHeight="1" spans="3:4">
      <c r="C5" s="4" t="s">
        <v>84</v>
      </c>
      <c r="D5" s="5">
        <v>2700</v>
      </c>
    </row>
    <row r="6" customHeight="1" spans="3:4">
      <c r="C6" s="4" t="s">
        <v>85</v>
      </c>
      <c r="D6" s="5">
        <v>2370</v>
      </c>
    </row>
    <row r="7" customHeight="1" spans="3:4">
      <c r="C7" s="4" t="s">
        <v>86</v>
      </c>
      <c r="D7" s="5">
        <v>1585</v>
      </c>
    </row>
    <row r="8" customHeight="1" spans="3:4">
      <c r="C8" s="4" t="s">
        <v>87</v>
      </c>
      <c r="D8" s="5">
        <v>1336</v>
      </c>
    </row>
    <row r="9" customHeight="1" spans="3:4">
      <c r="C9" s="4" t="s">
        <v>88</v>
      </c>
      <c r="D9" s="5">
        <v>1281</v>
      </c>
    </row>
    <row r="10" customHeight="1" spans="3:4">
      <c r="C10" s="4" t="s">
        <v>89</v>
      </c>
      <c r="D10" s="5">
        <v>913</v>
      </c>
    </row>
    <row r="11" customHeight="1" spans="3:4">
      <c r="C11" s="4" t="s">
        <v>90</v>
      </c>
      <c r="D11" s="5">
        <v>751</v>
      </c>
    </row>
    <row r="12" customHeight="1" spans="3:4">
      <c r="C12" s="4" t="s">
        <v>91</v>
      </c>
      <c r="D12" s="5">
        <v>393</v>
      </c>
    </row>
    <row r="13" customHeight="1" spans="3:4">
      <c r="C13" s="4" t="s">
        <v>92</v>
      </c>
      <c r="D13" s="5">
        <v>383</v>
      </c>
    </row>
    <row r="14" customHeight="1" spans="3:4">
      <c r="C14" s="4" t="s">
        <v>93</v>
      </c>
      <c r="D14" s="5">
        <v>380</v>
      </c>
    </row>
    <row r="15" customHeight="1" spans="3:4">
      <c r="C15" s="4" t="s">
        <v>94</v>
      </c>
      <c r="D15" s="5">
        <v>373</v>
      </c>
    </row>
    <row r="16" customHeight="1" spans="3:4">
      <c r="C16" s="4" t="s">
        <v>95</v>
      </c>
      <c r="D16" s="5">
        <v>373</v>
      </c>
    </row>
    <row r="17" customHeight="1" spans="3:4">
      <c r="C17" s="4" t="s">
        <v>96</v>
      </c>
      <c r="D17" s="5">
        <v>336</v>
      </c>
    </row>
    <row r="18" customHeight="1" spans="3:4">
      <c r="C18" s="4" t="s">
        <v>97</v>
      </c>
      <c r="D18" s="5">
        <v>303</v>
      </c>
    </row>
    <row r="19" customHeight="1" spans="3:4">
      <c r="C19" s="4" t="s">
        <v>98</v>
      </c>
      <c r="D19" s="5">
        <v>274</v>
      </c>
    </row>
    <row r="20" customHeight="1" spans="3:4">
      <c r="C20" s="4" t="s">
        <v>99</v>
      </c>
      <c r="D20" s="5">
        <v>270</v>
      </c>
    </row>
    <row r="21" customHeight="1" spans="3:4">
      <c r="C21" s="4" t="s">
        <v>100</v>
      </c>
      <c r="D21" s="5">
        <v>227</v>
      </c>
    </row>
    <row r="22" customHeight="1" spans="3:4">
      <c r="C22" s="4" t="s">
        <v>101</v>
      </c>
      <c r="D22" s="5">
        <v>193</v>
      </c>
    </row>
    <row r="23" customHeight="1" spans="3:4">
      <c r="C23" s="4" t="s">
        <v>102</v>
      </c>
      <c r="D23" s="5">
        <v>191</v>
      </c>
    </row>
    <row r="24" customHeight="1" spans="3:4">
      <c r="C24" s="4" t="s">
        <v>103</v>
      </c>
      <c r="D24" s="5">
        <v>177</v>
      </c>
    </row>
    <row r="25" customHeight="1" spans="3:4">
      <c r="C25" s="4" t="s">
        <v>104</v>
      </c>
      <c r="D25" s="5">
        <v>151</v>
      </c>
    </row>
    <row r="26" customHeight="1" spans="3:4">
      <c r="C26" s="4" t="s">
        <v>105</v>
      </c>
      <c r="D26" s="5">
        <v>145</v>
      </c>
    </row>
    <row r="27" customHeight="1" spans="3:4">
      <c r="C27" s="4" t="s">
        <v>106</v>
      </c>
      <c r="D27" s="5">
        <v>142</v>
      </c>
    </row>
    <row r="28" customHeight="1" spans="3:4">
      <c r="C28" s="4" t="s">
        <v>107</v>
      </c>
      <c r="D28" s="5">
        <v>127</v>
      </c>
    </row>
    <row r="29" customHeight="1" spans="3:4">
      <c r="C29" s="4" t="s">
        <v>108</v>
      </c>
      <c r="D29" s="5">
        <v>124</v>
      </c>
    </row>
    <row r="30" customHeight="1" spans="3:4">
      <c r="C30" s="4" t="s">
        <v>109</v>
      </c>
      <c r="D30" s="5">
        <v>119</v>
      </c>
    </row>
    <row r="31" customHeight="1" spans="3:4">
      <c r="C31" s="4" t="s">
        <v>110</v>
      </c>
      <c r="D31" s="5">
        <v>118</v>
      </c>
    </row>
    <row r="32" customHeight="1" spans="3:4">
      <c r="C32" s="4" t="s">
        <v>111</v>
      </c>
      <c r="D32" s="5">
        <v>114</v>
      </c>
    </row>
    <row r="33" customHeight="1" spans="3:4">
      <c r="C33" s="4" t="s">
        <v>112</v>
      </c>
      <c r="D33" s="5">
        <v>111</v>
      </c>
    </row>
    <row r="34" customHeight="1" spans="3:4">
      <c r="C34" s="4" t="s">
        <v>113</v>
      </c>
      <c r="D34" s="5">
        <v>110</v>
      </c>
    </row>
    <row r="35" customHeight="1" spans="3:4">
      <c r="C35" s="4" t="s">
        <v>114</v>
      </c>
      <c r="D35" s="5">
        <v>104</v>
      </c>
    </row>
    <row r="36" customHeight="1" spans="3:4">
      <c r="C36" s="4" t="s">
        <v>115</v>
      </c>
      <c r="D36" s="5">
        <v>87</v>
      </c>
    </row>
    <row r="37" customHeight="1" spans="3:4">
      <c r="C37" s="4" t="s">
        <v>116</v>
      </c>
      <c r="D37" s="5">
        <v>81</v>
      </c>
    </row>
    <row r="38" customHeight="1" spans="3:4">
      <c r="C38" s="4" t="s">
        <v>117</v>
      </c>
      <c r="D38" s="5">
        <v>74</v>
      </c>
    </row>
    <row r="39" customHeight="1" spans="3:4">
      <c r="C39" s="4" t="s">
        <v>118</v>
      </c>
      <c r="D39" s="5">
        <v>71</v>
      </c>
    </row>
    <row r="40" customHeight="1" spans="3:4">
      <c r="C40" s="4" t="s">
        <v>119</v>
      </c>
      <c r="D40" s="5">
        <v>70</v>
      </c>
    </row>
    <row r="41" customHeight="1" spans="3:4">
      <c r="C41" s="4" t="s">
        <v>120</v>
      </c>
      <c r="D41" s="5">
        <v>61</v>
      </c>
    </row>
    <row r="42" customHeight="1" spans="3:4">
      <c r="C42" s="4" t="s">
        <v>121</v>
      </c>
      <c r="D42" s="5">
        <v>59</v>
      </c>
    </row>
    <row r="43" customHeight="1" spans="3:4">
      <c r="C43" s="4" t="s">
        <v>122</v>
      </c>
      <c r="D43" s="5">
        <v>59</v>
      </c>
    </row>
    <row r="44" customHeight="1" spans="3:4">
      <c r="C44" s="4" t="s">
        <v>123</v>
      </c>
      <c r="D44" s="5">
        <v>58</v>
      </c>
    </row>
    <row r="45" customHeight="1" spans="3:4">
      <c r="C45" s="4" t="s">
        <v>124</v>
      </c>
      <c r="D45" s="5">
        <v>55</v>
      </c>
    </row>
    <row r="46" customHeight="1" spans="3:4">
      <c r="C46" s="4" t="s">
        <v>125</v>
      </c>
      <c r="D46" s="5">
        <v>50</v>
      </c>
    </row>
    <row r="47" customHeight="1" spans="3:4">
      <c r="C47" s="4" t="s">
        <v>126</v>
      </c>
      <c r="D47" s="5">
        <v>50</v>
      </c>
    </row>
    <row r="48" customHeight="1" spans="3:4">
      <c r="C48" s="4" t="s">
        <v>127</v>
      </c>
      <c r="D48" s="5">
        <v>49</v>
      </c>
    </row>
    <row r="49" customHeight="1" spans="3:4">
      <c r="C49" s="4" t="s">
        <v>128</v>
      </c>
      <c r="D49" s="5">
        <v>49</v>
      </c>
    </row>
    <row r="50" customHeight="1" spans="3:4">
      <c r="C50" s="4" t="s">
        <v>129</v>
      </c>
      <c r="D50" s="5">
        <v>47</v>
      </c>
    </row>
    <row r="51" customHeight="1" spans="3:4">
      <c r="C51" s="4" t="s">
        <v>130</v>
      </c>
      <c r="D51" s="5">
        <v>46</v>
      </c>
    </row>
    <row r="52" customHeight="1" spans="3:4">
      <c r="C52" s="4" t="s">
        <v>131</v>
      </c>
      <c r="D52" s="5">
        <v>46</v>
      </c>
    </row>
    <row r="53" customHeight="1" spans="3:4">
      <c r="C53" s="4" t="s">
        <v>132</v>
      </c>
      <c r="D53" s="5">
        <v>45</v>
      </c>
    </row>
    <row r="54" customHeight="1" spans="3:4">
      <c r="C54" s="4" t="s">
        <v>133</v>
      </c>
      <c r="D54" s="5">
        <v>44</v>
      </c>
    </row>
    <row r="55" customHeight="1" spans="3:4">
      <c r="C55" s="4" t="s">
        <v>134</v>
      </c>
      <c r="D55" s="5">
        <v>42</v>
      </c>
    </row>
    <row r="56" customHeight="1" spans="3:4">
      <c r="C56" s="4" t="s">
        <v>135</v>
      </c>
      <c r="D56" s="5">
        <v>39</v>
      </c>
    </row>
    <row r="57" customHeight="1" spans="3:4">
      <c r="C57" s="4" t="s">
        <v>136</v>
      </c>
      <c r="D57" s="5">
        <v>36</v>
      </c>
    </row>
    <row r="58" customHeight="1" spans="3:4">
      <c r="C58" s="4" t="s">
        <v>137</v>
      </c>
      <c r="D58" s="5">
        <v>36</v>
      </c>
    </row>
    <row r="59" customHeight="1" spans="3:4">
      <c r="C59" s="4" t="s">
        <v>138</v>
      </c>
      <c r="D59" s="5">
        <v>35</v>
      </c>
    </row>
    <row r="60" customHeight="1" spans="3:4">
      <c r="C60" s="4" t="s">
        <v>139</v>
      </c>
      <c r="D60" s="5">
        <v>31</v>
      </c>
    </row>
    <row r="61" customHeight="1" spans="3:4">
      <c r="C61" s="4" t="s">
        <v>140</v>
      </c>
      <c r="D61" s="5">
        <v>31</v>
      </c>
    </row>
    <row r="62" customHeight="1" spans="3:4">
      <c r="C62" s="4" t="s">
        <v>141</v>
      </c>
      <c r="D62" s="5">
        <v>30</v>
      </c>
    </row>
    <row r="63" customHeight="1" spans="3:4">
      <c r="C63" s="4" t="s">
        <v>142</v>
      </c>
      <c r="D63" s="5">
        <v>27</v>
      </c>
    </row>
    <row r="64" customHeight="1" spans="3:4">
      <c r="C64" s="4" t="s">
        <v>143</v>
      </c>
      <c r="D64" s="5">
        <v>27</v>
      </c>
    </row>
    <row r="65" customHeight="1" spans="3:4">
      <c r="C65" s="4" t="s">
        <v>144</v>
      </c>
      <c r="D65" s="5">
        <v>25</v>
      </c>
    </row>
    <row r="66" customHeight="1" spans="3:4">
      <c r="C66" s="4" t="s">
        <v>145</v>
      </c>
      <c r="D66" s="5">
        <v>24</v>
      </c>
    </row>
    <row r="67" customHeight="1" spans="3:4">
      <c r="C67" s="4" t="s">
        <v>146</v>
      </c>
      <c r="D67" s="5">
        <v>24</v>
      </c>
    </row>
    <row r="68" customHeight="1" spans="3:4">
      <c r="C68" s="4" t="s">
        <v>147</v>
      </c>
      <c r="D68" s="5">
        <v>22</v>
      </c>
    </row>
    <row r="69" customHeight="1" spans="3:4">
      <c r="C69" s="4" t="s">
        <v>148</v>
      </c>
      <c r="D69" s="5">
        <v>22</v>
      </c>
    </row>
    <row r="70" customHeight="1" spans="3:4">
      <c r="C70" s="4" t="s">
        <v>149</v>
      </c>
      <c r="D70" s="5">
        <v>22</v>
      </c>
    </row>
    <row r="71" customHeight="1" spans="3:4">
      <c r="C71" s="4" t="s">
        <v>150</v>
      </c>
      <c r="D71" s="5">
        <v>20</v>
      </c>
    </row>
    <row r="72" customHeight="1" spans="3:4">
      <c r="C72" s="4" t="s">
        <v>151</v>
      </c>
      <c r="D72" s="5">
        <v>18</v>
      </c>
    </row>
    <row r="73" customHeight="1" spans="3:4">
      <c r="C73" s="4" t="s">
        <v>152</v>
      </c>
      <c r="D73" s="5">
        <v>17</v>
      </c>
    </row>
    <row r="74" customHeight="1" spans="3:4">
      <c r="C74" s="4" t="s">
        <v>153</v>
      </c>
      <c r="D74" s="5">
        <v>17</v>
      </c>
    </row>
    <row r="75" customHeight="1" spans="3:4">
      <c r="C75" s="4" t="s">
        <v>154</v>
      </c>
      <c r="D75" s="5">
        <v>17</v>
      </c>
    </row>
    <row r="76" customHeight="1" spans="3:4">
      <c r="C76" s="4" t="s">
        <v>155</v>
      </c>
      <c r="D76" s="5">
        <v>16</v>
      </c>
    </row>
    <row r="77" customHeight="1" spans="3:4">
      <c r="C77" s="4" t="s">
        <v>156</v>
      </c>
      <c r="D77" s="5">
        <v>15</v>
      </c>
    </row>
    <row r="78" customHeight="1" spans="3:4">
      <c r="C78" s="4" t="s">
        <v>157</v>
      </c>
      <c r="D78" s="5">
        <v>15</v>
      </c>
    </row>
    <row r="79" customHeight="1" spans="3:4">
      <c r="C79" s="4" t="s">
        <v>158</v>
      </c>
      <c r="D79" s="5">
        <v>12</v>
      </c>
    </row>
    <row r="80" customHeight="1" spans="3:4">
      <c r="C80" s="4" t="s">
        <v>159</v>
      </c>
      <c r="D80" s="5">
        <v>12</v>
      </c>
    </row>
    <row r="81" customHeight="1" spans="3:4">
      <c r="C81" s="4" t="s">
        <v>160</v>
      </c>
      <c r="D81" s="5">
        <v>12</v>
      </c>
    </row>
    <row r="82" customHeight="1" spans="3:4">
      <c r="C82" s="4" t="s">
        <v>161</v>
      </c>
      <c r="D82" s="5">
        <v>12</v>
      </c>
    </row>
    <row r="83" customHeight="1" spans="3:4">
      <c r="C83" s="4" t="s">
        <v>162</v>
      </c>
      <c r="D83" s="5">
        <v>9</v>
      </c>
    </row>
    <row r="84" customHeight="1" spans="3:4">
      <c r="C84" s="4" t="s">
        <v>163</v>
      </c>
      <c r="D84" s="5">
        <v>8</v>
      </c>
    </row>
    <row r="85" customHeight="1" spans="3:4">
      <c r="C85" s="4" t="s">
        <v>164</v>
      </c>
      <c r="D85" s="5">
        <v>8</v>
      </c>
    </row>
    <row r="86" customHeight="1" spans="3:4">
      <c r="C86" s="4" t="s">
        <v>165</v>
      </c>
      <c r="D86" s="5">
        <v>8</v>
      </c>
    </row>
    <row r="87" customHeight="1" spans="3:4">
      <c r="C87" s="4" t="s">
        <v>166</v>
      </c>
      <c r="D87" s="5">
        <v>8</v>
      </c>
    </row>
    <row r="88" customHeight="1" spans="3:4">
      <c r="C88" s="4" t="s">
        <v>167</v>
      </c>
      <c r="D88" s="5">
        <v>7</v>
      </c>
    </row>
    <row r="89" customHeight="1" spans="3:4">
      <c r="C89" s="4" t="s">
        <v>168</v>
      </c>
      <c r="D89" s="5">
        <v>7</v>
      </c>
    </row>
    <row r="90" customHeight="1" spans="3:4">
      <c r="C90" s="4" t="s">
        <v>169</v>
      </c>
      <c r="D90" s="5">
        <v>7</v>
      </c>
    </row>
    <row r="91" customHeight="1" spans="3:4">
      <c r="C91" s="4" t="s">
        <v>170</v>
      </c>
      <c r="D91" s="5">
        <v>6</v>
      </c>
    </row>
    <row r="92" customHeight="1" spans="3:4">
      <c r="C92" s="4" t="s">
        <v>171</v>
      </c>
      <c r="D92" s="5">
        <v>6</v>
      </c>
    </row>
    <row r="93" customHeight="1" spans="3:4">
      <c r="C93" s="4" t="s">
        <v>172</v>
      </c>
      <c r="D93" s="5">
        <v>6</v>
      </c>
    </row>
    <row r="94" customHeight="1" spans="3:4">
      <c r="C94" s="4" t="s">
        <v>173</v>
      </c>
      <c r="D94" s="5">
        <v>6</v>
      </c>
    </row>
    <row r="95" customHeight="1" spans="3:4">
      <c r="C95" s="4" t="s">
        <v>174</v>
      </c>
      <c r="D95" s="5">
        <v>6</v>
      </c>
    </row>
    <row r="96" customHeight="1" spans="3:4">
      <c r="C96" s="4" t="s">
        <v>175</v>
      </c>
      <c r="D96" s="5">
        <v>6</v>
      </c>
    </row>
    <row r="97" customHeight="1" spans="3:4">
      <c r="C97" s="4" t="s">
        <v>176</v>
      </c>
      <c r="D97" s="5">
        <v>6</v>
      </c>
    </row>
    <row r="98" customHeight="1" spans="3:4">
      <c r="C98" s="4" t="s">
        <v>177</v>
      </c>
      <c r="D98" s="5">
        <v>6</v>
      </c>
    </row>
    <row r="99" customHeight="1" spans="3:4">
      <c r="C99" s="4" t="s">
        <v>178</v>
      </c>
      <c r="D99" s="5">
        <v>6</v>
      </c>
    </row>
    <row r="100" customHeight="1" spans="3:4">
      <c r="C100" s="4" t="s">
        <v>179</v>
      </c>
      <c r="D100" s="5">
        <v>6</v>
      </c>
    </row>
    <row r="101" customHeight="1" spans="3:4">
      <c r="C101" s="4" t="s">
        <v>180</v>
      </c>
      <c r="D101" s="5">
        <v>6</v>
      </c>
    </row>
    <row r="102" customHeight="1" spans="3:4">
      <c r="C102" s="4" t="s">
        <v>181</v>
      </c>
      <c r="D102" s="5">
        <v>6</v>
      </c>
    </row>
    <row r="103" customHeight="1" spans="3:4">
      <c r="C103" s="4" t="s">
        <v>182</v>
      </c>
      <c r="D103" s="5">
        <v>5</v>
      </c>
    </row>
    <row r="104" customHeight="1" spans="3:4">
      <c r="C104" s="4" t="s">
        <v>183</v>
      </c>
      <c r="D104" s="5">
        <v>5</v>
      </c>
    </row>
    <row r="105" customHeight="1" spans="3:4">
      <c r="C105" s="4" t="s">
        <v>184</v>
      </c>
      <c r="D105" s="5">
        <v>5</v>
      </c>
    </row>
    <row r="106" customHeight="1" spans="3:4">
      <c r="C106" s="4" t="s">
        <v>185</v>
      </c>
      <c r="D106" s="5">
        <v>5</v>
      </c>
    </row>
    <row r="107" customHeight="1" spans="3:4">
      <c r="C107" s="4" t="s">
        <v>186</v>
      </c>
      <c r="D107" s="5">
        <v>5</v>
      </c>
    </row>
    <row r="108" customHeight="1" spans="3:4">
      <c r="C108" s="4" t="s">
        <v>187</v>
      </c>
      <c r="D108" s="5">
        <v>5</v>
      </c>
    </row>
    <row r="109" customHeight="1" spans="3:4">
      <c r="C109" s="4" t="s">
        <v>188</v>
      </c>
      <c r="D109" s="5">
        <v>5</v>
      </c>
    </row>
    <row r="110" customHeight="1" spans="3:4">
      <c r="C110" s="4" t="s">
        <v>189</v>
      </c>
      <c r="D110" s="5">
        <v>5</v>
      </c>
    </row>
    <row r="111" customHeight="1" spans="3:4">
      <c r="C111" s="4" t="s">
        <v>190</v>
      </c>
      <c r="D111" s="5">
        <v>5</v>
      </c>
    </row>
    <row r="112" customHeight="1" spans="3:4">
      <c r="C112" s="4" t="s">
        <v>191</v>
      </c>
      <c r="D112" s="5">
        <v>5</v>
      </c>
    </row>
    <row r="113" customHeight="1" spans="3:4">
      <c r="C113" s="4" t="s">
        <v>192</v>
      </c>
      <c r="D113" s="5">
        <v>5</v>
      </c>
    </row>
    <row r="114" customHeight="1" spans="3:4">
      <c r="C114" s="4" t="s">
        <v>193</v>
      </c>
      <c r="D114" s="5">
        <v>5</v>
      </c>
    </row>
    <row r="115" customHeight="1" spans="3:4">
      <c r="C115" s="4" t="s">
        <v>194</v>
      </c>
      <c r="D115" s="5">
        <v>5</v>
      </c>
    </row>
    <row r="116" customHeight="1" spans="3:4">
      <c r="C116" s="4" t="s">
        <v>195</v>
      </c>
      <c r="D116" s="5">
        <v>5</v>
      </c>
    </row>
    <row r="117" customHeight="1" spans="3:4">
      <c r="C117" s="4" t="s">
        <v>196</v>
      </c>
      <c r="D117" s="5">
        <v>5</v>
      </c>
    </row>
    <row r="118" customHeight="1" spans="3:4">
      <c r="C118" s="4" t="s">
        <v>197</v>
      </c>
      <c r="D118" s="5">
        <v>5</v>
      </c>
    </row>
    <row r="119" customHeight="1" spans="3:4">
      <c r="C119" s="4" t="s">
        <v>198</v>
      </c>
      <c r="D119" s="5">
        <v>5</v>
      </c>
    </row>
    <row r="120" customHeight="1" spans="3:4">
      <c r="C120" s="4" t="s">
        <v>199</v>
      </c>
      <c r="D120" s="5" t="s">
        <v>200</v>
      </c>
    </row>
    <row r="121" customHeight="1" spans="3:4">
      <c r="C121" s="4" t="s">
        <v>201</v>
      </c>
      <c r="D121" s="5" t="s">
        <v>200</v>
      </c>
    </row>
    <row r="122" customHeight="1" spans="3:4">
      <c r="C122" s="4" t="s">
        <v>202</v>
      </c>
      <c r="D122" s="5" t="s">
        <v>200</v>
      </c>
    </row>
    <row r="123" customHeight="1" spans="3:4">
      <c r="C123" s="4" t="s">
        <v>203</v>
      </c>
      <c r="D123" s="5" t="s">
        <v>200</v>
      </c>
    </row>
    <row r="124" customHeight="1" spans="3:4">
      <c r="C124" s="4" t="s">
        <v>204</v>
      </c>
      <c r="D124" s="5" t="s">
        <v>200</v>
      </c>
    </row>
    <row r="125" customHeight="1" spans="3:4">
      <c r="C125" s="4" t="s">
        <v>205</v>
      </c>
      <c r="D125" s="5" t="s">
        <v>200</v>
      </c>
    </row>
    <row r="126" customHeight="1" spans="3:4">
      <c r="C126" s="4" t="s">
        <v>206</v>
      </c>
      <c r="D126" s="5" t="s">
        <v>200</v>
      </c>
    </row>
    <row r="127" customHeight="1" spans="3:4">
      <c r="C127" s="4" t="s">
        <v>207</v>
      </c>
      <c r="D127" s="5" t="s">
        <v>200</v>
      </c>
    </row>
    <row r="128" customHeight="1" spans="3:4">
      <c r="C128" s="4" t="s">
        <v>208</v>
      </c>
      <c r="D128" s="5" t="s">
        <v>200</v>
      </c>
    </row>
    <row r="129" customHeight="1" spans="3:4">
      <c r="C129" s="4" t="s">
        <v>209</v>
      </c>
      <c r="D129" s="5" t="s">
        <v>200</v>
      </c>
    </row>
    <row r="130" customHeight="1" spans="3:4">
      <c r="C130" s="4" t="s">
        <v>210</v>
      </c>
      <c r="D130" s="5" t="s">
        <v>200</v>
      </c>
    </row>
    <row r="131" customHeight="1" spans="3:4">
      <c r="C131" s="4" t="s">
        <v>211</v>
      </c>
      <c r="D131" s="5" t="s">
        <v>200</v>
      </c>
    </row>
    <row r="132" customHeight="1" spans="3:4">
      <c r="C132" s="4" t="s">
        <v>212</v>
      </c>
      <c r="D132" s="5" t="s">
        <v>200</v>
      </c>
    </row>
    <row r="133" customHeight="1" spans="3:4">
      <c r="C133" s="4" t="s">
        <v>213</v>
      </c>
      <c r="D133" s="5" t="s">
        <v>200</v>
      </c>
    </row>
    <row r="134" customHeight="1" spans="3:4">
      <c r="C134" s="4" t="s">
        <v>214</v>
      </c>
      <c r="D134" s="5" t="s">
        <v>200</v>
      </c>
    </row>
    <row r="135" customHeight="1" spans="3:4">
      <c r="C135" s="4" t="s">
        <v>215</v>
      </c>
      <c r="D135" s="5" t="s">
        <v>200</v>
      </c>
    </row>
    <row r="136" customHeight="1" spans="3:4">
      <c r="C136" s="4" t="s">
        <v>216</v>
      </c>
      <c r="D136" s="5" t="s">
        <v>200</v>
      </c>
    </row>
    <row r="137" customHeight="1" spans="3:4">
      <c r="C137" s="4" t="s">
        <v>217</v>
      </c>
      <c r="D137" s="5" t="s">
        <v>200</v>
      </c>
    </row>
    <row r="138" customHeight="1" spans="3:4">
      <c r="C138" s="4" t="s">
        <v>218</v>
      </c>
      <c r="D138" s="5" t="s">
        <v>200</v>
      </c>
    </row>
    <row r="139" customHeight="1" spans="3:4">
      <c r="C139" s="4" t="s">
        <v>219</v>
      </c>
      <c r="D139" s="5" t="s">
        <v>200</v>
      </c>
    </row>
    <row r="140" customHeight="1" spans="3:4">
      <c r="C140" s="4" t="s">
        <v>220</v>
      </c>
      <c r="D140" s="5" t="s">
        <v>200</v>
      </c>
    </row>
    <row r="141" customHeight="1" spans="3:4">
      <c r="C141" s="4" t="s">
        <v>221</v>
      </c>
      <c r="D141" s="5" t="s">
        <v>200</v>
      </c>
    </row>
    <row r="142" customHeight="1" spans="3:4">
      <c r="C142" s="4" t="s">
        <v>222</v>
      </c>
      <c r="D142" s="5" t="s">
        <v>200</v>
      </c>
    </row>
    <row r="143" customHeight="1" spans="3:4">
      <c r="C143" s="4" t="s">
        <v>223</v>
      </c>
      <c r="D143" s="5" t="s">
        <v>200</v>
      </c>
    </row>
    <row r="144" customHeight="1" spans="3:4">
      <c r="C144" s="4" t="s">
        <v>224</v>
      </c>
      <c r="D144" s="5" t="s">
        <v>200</v>
      </c>
    </row>
    <row r="145" customHeight="1" spans="3:4">
      <c r="C145" s="4" t="s">
        <v>225</v>
      </c>
      <c r="D145" s="5" t="s">
        <v>200</v>
      </c>
    </row>
    <row r="146" customHeight="1" spans="3:4">
      <c r="C146" s="4" t="s">
        <v>226</v>
      </c>
      <c r="D146" s="5" t="s">
        <v>200</v>
      </c>
    </row>
    <row r="147" customHeight="1" spans="3:4">
      <c r="C147" s="4" t="s">
        <v>227</v>
      </c>
      <c r="D147" s="5" t="s">
        <v>200</v>
      </c>
    </row>
    <row r="148" customHeight="1" spans="3:4">
      <c r="C148" s="4" t="s">
        <v>228</v>
      </c>
      <c r="D148" s="5" t="s">
        <v>200</v>
      </c>
    </row>
    <row r="149" customHeight="1" spans="3:4">
      <c r="C149" s="4" t="s">
        <v>229</v>
      </c>
      <c r="D149" s="5" t="s">
        <v>200</v>
      </c>
    </row>
    <row r="150" customHeight="1" spans="3:4">
      <c r="C150" s="4" t="s">
        <v>230</v>
      </c>
      <c r="D150" s="5" t="s">
        <v>200</v>
      </c>
    </row>
    <row r="151" customHeight="1" spans="3:4">
      <c r="C151" s="4" t="s">
        <v>231</v>
      </c>
      <c r="D151" s="5" t="s">
        <v>200</v>
      </c>
    </row>
    <row r="152" customHeight="1" spans="3:4">
      <c r="C152" s="4" t="s">
        <v>232</v>
      </c>
      <c r="D152" s="5" t="s">
        <v>200</v>
      </c>
    </row>
    <row r="153" customHeight="1" spans="3:4">
      <c r="C153" s="4" t="s">
        <v>233</v>
      </c>
      <c r="D153" s="5" t="s">
        <v>200</v>
      </c>
    </row>
    <row r="154" customHeight="1" spans="3:4">
      <c r="C154" s="4" t="s">
        <v>234</v>
      </c>
      <c r="D154" s="5" t="s">
        <v>200</v>
      </c>
    </row>
    <row r="155" customHeight="1" spans="3:4">
      <c r="C155" s="4" t="s">
        <v>235</v>
      </c>
      <c r="D155" s="5" t="s">
        <v>200</v>
      </c>
    </row>
    <row r="156" customHeight="1" spans="3:4">
      <c r="C156" s="4" t="s">
        <v>236</v>
      </c>
      <c r="D156" s="5" t="s">
        <v>200</v>
      </c>
    </row>
    <row r="157" customHeight="1" spans="3:4">
      <c r="C157" s="4" t="s">
        <v>237</v>
      </c>
      <c r="D157" s="5" t="s">
        <v>200</v>
      </c>
    </row>
    <row r="158" customHeight="1" spans="3:4">
      <c r="C158" s="4" t="s">
        <v>238</v>
      </c>
      <c r="D158" s="5" t="s">
        <v>200</v>
      </c>
    </row>
    <row r="159" customHeight="1" spans="3:4">
      <c r="C159" s="4" t="s">
        <v>239</v>
      </c>
      <c r="D159" s="5" t="s">
        <v>200</v>
      </c>
    </row>
    <row r="160" customHeight="1" spans="3:4">
      <c r="C160" s="4" t="s">
        <v>240</v>
      </c>
      <c r="D160" s="5" t="s">
        <v>200</v>
      </c>
    </row>
    <row r="161" customHeight="1" spans="3:4">
      <c r="C161" s="4" t="s">
        <v>241</v>
      </c>
      <c r="D161" s="5" t="s">
        <v>200</v>
      </c>
    </row>
    <row r="162" customHeight="1" spans="3:4">
      <c r="C162" s="4" t="s">
        <v>242</v>
      </c>
      <c r="D162" s="5" t="s">
        <v>200</v>
      </c>
    </row>
    <row r="163" customHeight="1" spans="3:4">
      <c r="C163" s="4" t="s">
        <v>243</v>
      </c>
      <c r="D163" s="5" t="s">
        <v>200</v>
      </c>
    </row>
    <row r="164" customHeight="1" spans="3:4">
      <c r="C164" s="4" t="s">
        <v>244</v>
      </c>
      <c r="D164" s="5" t="s">
        <v>200</v>
      </c>
    </row>
    <row r="165" customHeight="1" spans="3:4">
      <c r="C165" s="4" t="s">
        <v>245</v>
      </c>
      <c r="D165" s="5" t="s">
        <v>200</v>
      </c>
    </row>
    <row r="166" customHeight="1" spans="3:4">
      <c r="C166" s="4" t="s">
        <v>246</v>
      </c>
      <c r="D166" s="5" t="s">
        <v>200</v>
      </c>
    </row>
    <row r="167" customHeight="1" spans="3:4">
      <c r="C167" s="4" t="s">
        <v>247</v>
      </c>
      <c r="D167" s="5" t="s">
        <v>200</v>
      </c>
    </row>
    <row r="168" customHeight="1" spans="3:4">
      <c r="C168" s="4" t="s">
        <v>248</v>
      </c>
      <c r="D168" s="5" t="s">
        <v>200</v>
      </c>
    </row>
    <row r="169" customHeight="1" spans="3:4">
      <c r="C169" s="4" t="s">
        <v>249</v>
      </c>
      <c r="D169" s="5" t="s">
        <v>200</v>
      </c>
    </row>
    <row r="170" customHeight="1" spans="3:4">
      <c r="C170" s="4" t="s">
        <v>250</v>
      </c>
      <c r="D170" s="5" t="s">
        <v>200</v>
      </c>
    </row>
    <row r="171" customHeight="1" spans="3:4">
      <c r="C171" s="4" t="s">
        <v>251</v>
      </c>
      <c r="D171" s="5" t="s">
        <v>200</v>
      </c>
    </row>
    <row r="172" customHeight="1" spans="3:4">
      <c r="C172" s="4" t="s">
        <v>252</v>
      </c>
      <c r="D172" s="5" t="s">
        <v>200</v>
      </c>
    </row>
    <row r="173" customHeight="1" spans="3:4">
      <c r="C173" s="4" t="s">
        <v>253</v>
      </c>
      <c r="D173" s="5" t="s">
        <v>200</v>
      </c>
    </row>
    <row r="174" customHeight="1" spans="3:4">
      <c r="C174" s="4" t="s">
        <v>254</v>
      </c>
      <c r="D174" s="5" t="s">
        <v>200</v>
      </c>
    </row>
    <row r="175" customHeight="1" spans="3:4">
      <c r="C175" s="4" t="s">
        <v>255</v>
      </c>
      <c r="D175" s="5" t="s">
        <v>200</v>
      </c>
    </row>
    <row r="176" customHeight="1" spans="3:4">
      <c r="C176" s="4" t="s">
        <v>256</v>
      </c>
      <c r="D176" s="5" t="s">
        <v>200</v>
      </c>
    </row>
    <row r="177" customHeight="1" spans="3:4">
      <c r="C177" s="4" t="s">
        <v>257</v>
      </c>
      <c r="D177" s="5" t="s">
        <v>200</v>
      </c>
    </row>
    <row r="178" customHeight="1" spans="3:4">
      <c r="C178" s="4" t="s">
        <v>258</v>
      </c>
      <c r="D178" s="5" t="s">
        <v>200</v>
      </c>
    </row>
    <row r="179" customHeight="1" spans="3:4">
      <c r="C179" s="4" t="s">
        <v>259</v>
      </c>
      <c r="D179" s="5" t="s">
        <v>200</v>
      </c>
    </row>
    <row r="180" customHeight="1" spans="3:4">
      <c r="C180" s="4" t="s">
        <v>260</v>
      </c>
      <c r="D180" s="5" t="s">
        <v>200</v>
      </c>
    </row>
    <row r="181" customHeight="1" spans="3:4">
      <c r="C181" s="4" t="s">
        <v>261</v>
      </c>
      <c r="D181" s="5" t="s">
        <v>200</v>
      </c>
    </row>
    <row r="182" customHeight="1" spans="3:4">
      <c r="C182" s="4" t="s">
        <v>262</v>
      </c>
      <c r="D182" s="5" t="s">
        <v>200</v>
      </c>
    </row>
    <row r="183" customHeight="1" spans="3:4">
      <c r="C183" s="4" t="s">
        <v>263</v>
      </c>
      <c r="D183" s="5" t="s">
        <v>200</v>
      </c>
    </row>
    <row r="184" customHeight="1" spans="3:4">
      <c r="C184" s="4" t="s">
        <v>264</v>
      </c>
      <c r="D184" s="5" t="s">
        <v>200</v>
      </c>
    </row>
    <row r="185" customHeight="1" spans="3:4">
      <c r="C185" s="4" t="s">
        <v>265</v>
      </c>
      <c r="D185" s="5" t="s">
        <v>200</v>
      </c>
    </row>
    <row r="186" customHeight="1" spans="3:4">
      <c r="C186" s="4" t="s">
        <v>266</v>
      </c>
      <c r="D186" s="5" t="s">
        <v>200</v>
      </c>
    </row>
    <row r="187" customHeight="1" spans="3:4">
      <c r="C187" s="4" t="s">
        <v>267</v>
      </c>
      <c r="D187" s="5" t="s">
        <v>200</v>
      </c>
    </row>
    <row r="188" customHeight="1" spans="3:4">
      <c r="C188" s="4" t="s">
        <v>268</v>
      </c>
      <c r="D188" s="5" t="s">
        <v>200</v>
      </c>
    </row>
    <row r="189" customHeight="1" spans="3:4">
      <c r="C189" s="4" t="s">
        <v>269</v>
      </c>
      <c r="D189" s="5" t="s">
        <v>200</v>
      </c>
    </row>
    <row r="190" customHeight="1" spans="3:4">
      <c r="C190" s="4" t="s">
        <v>270</v>
      </c>
      <c r="D190" s="5" t="s">
        <v>200</v>
      </c>
    </row>
    <row r="191" customHeight="1" spans="3:4">
      <c r="C191" s="4" t="s">
        <v>271</v>
      </c>
      <c r="D191" s="5" t="s">
        <v>200</v>
      </c>
    </row>
    <row r="192" customHeight="1" spans="3:4">
      <c r="C192" s="4" t="s">
        <v>272</v>
      </c>
      <c r="D192" s="5" t="s">
        <v>200</v>
      </c>
    </row>
    <row r="193" customHeight="1" spans="3:4">
      <c r="C193" s="4" t="s">
        <v>273</v>
      </c>
      <c r="D193" s="5" t="s">
        <v>200</v>
      </c>
    </row>
    <row r="194" customHeight="1" spans="3:4">
      <c r="C194" s="4" t="s">
        <v>274</v>
      </c>
      <c r="D194" s="5" t="s">
        <v>200</v>
      </c>
    </row>
    <row r="195" customHeight="1" spans="3:4">
      <c r="C195" s="4" t="s">
        <v>275</v>
      </c>
      <c r="D195" s="5" t="s">
        <v>200</v>
      </c>
    </row>
    <row r="196" customHeight="1" spans="3:4">
      <c r="C196" s="4" t="s">
        <v>276</v>
      </c>
      <c r="D196" s="5" t="s">
        <v>200</v>
      </c>
    </row>
    <row r="197" customHeight="1" spans="3:4">
      <c r="C197" s="4" t="s">
        <v>277</v>
      </c>
      <c r="D197" s="5" t="s">
        <v>200</v>
      </c>
    </row>
    <row r="198" customHeight="1" spans="3:4">
      <c r="C198" s="4" t="s">
        <v>278</v>
      </c>
      <c r="D198" s="5" t="s">
        <v>200</v>
      </c>
    </row>
    <row r="199" customHeight="1" spans="3:4">
      <c r="C199" s="4" t="s">
        <v>279</v>
      </c>
      <c r="D199" s="5" t="s">
        <v>200</v>
      </c>
    </row>
    <row r="200" customHeight="1" spans="3:4">
      <c r="C200" s="4" t="s">
        <v>280</v>
      </c>
      <c r="D200" s="5" t="s">
        <v>200</v>
      </c>
    </row>
    <row r="201" customHeight="1" spans="3:4">
      <c r="C201" s="4" t="s">
        <v>281</v>
      </c>
      <c r="D201" s="5" t="s">
        <v>200</v>
      </c>
    </row>
    <row r="202" customHeight="1" spans="3:4">
      <c r="C202" s="4" t="s">
        <v>282</v>
      </c>
      <c r="D202" s="5" t="s">
        <v>200</v>
      </c>
    </row>
    <row r="203" customHeight="1" spans="3:4">
      <c r="C203" s="4" t="s">
        <v>283</v>
      </c>
      <c r="D203" s="5" t="s">
        <v>200</v>
      </c>
    </row>
    <row r="204" customHeight="1" spans="3:4">
      <c r="C204" s="4" t="s">
        <v>284</v>
      </c>
      <c r="D204" s="5" t="s">
        <v>200</v>
      </c>
    </row>
    <row r="205" customHeight="1" spans="3:4">
      <c r="C205" s="4" t="s">
        <v>285</v>
      </c>
      <c r="D205" s="5" t="s">
        <v>200</v>
      </c>
    </row>
    <row r="206" customHeight="1" spans="3:4">
      <c r="C206" s="4" t="s">
        <v>286</v>
      </c>
      <c r="D206" s="5" t="s">
        <v>200</v>
      </c>
    </row>
    <row r="207" customHeight="1" spans="3:4">
      <c r="C207" s="4" t="s">
        <v>287</v>
      </c>
      <c r="D207" s="5" t="s">
        <v>200</v>
      </c>
    </row>
    <row r="208" customHeight="1" spans="3:4">
      <c r="C208" s="4" t="s">
        <v>288</v>
      </c>
      <c r="D208" s="5" t="s">
        <v>200</v>
      </c>
    </row>
    <row r="209" customHeight="1" spans="3:4">
      <c r="C209" s="4" t="s">
        <v>289</v>
      </c>
      <c r="D209" s="5" t="s">
        <v>200</v>
      </c>
    </row>
    <row r="210" customHeight="1" spans="3:4">
      <c r="C210" s="4" t="s">
        <v>290</v>
      </c>
      <c r="D210" s="5" t="s">
        <v>200</v>
      </c>
    </row>
    <row r="211" customHeight="1" spans="3:4">
      <c r="C211" s="4" t="s">
        <v>291</v>
      </c>
      <c r="D211" s="5" t="s">
        <v>200</v>
      </c>
    </row>
    <row r="212" customHeight="1" spans="3:4">
      <c r="C212" s="4" t="s">
        <v>292</v>
      </c>
      <c r="D212" s="5" t="s">
        <v>200</v>
      </c>
    </row>
    <row r="213" customHeight="1" spans="3:4">
      <c r="C213" s="4" t="s">
        <v>293</v>
      </c>
      <c r="D213" s="5" t="s">
        <v>200</v>
      </c>
    </row>
    <row r="214" customHeight="1" spans="3:4">
      <c r="C214" s="4" t="s">
        <v>294</v>
      </c>
      <c r="D214" s="5" t="s">
        <v>200</v>
      </c>
    </row>
    <row r="215" customHeight="1" spans="3:4">
      <c r="C215" s="4" t="s">
        <v>295</v>
      </c>
      <c r="D215" s="5" t="s">
        <v>200</v>
      </c>
    </row>
    <row r="216" customHeight="1" spans="3:4">
      <c r="C216" s="4" t="s">
        <v>296</v>
      </c>
      <c r="D216" s="5" t="s">
        <v>200</v>
      </c>
    </row>
    <row r="217" customHeight="1" spans="3:4">
      <c r="C217" s="4" t="s">
        <v>297</v>
      </c>
      <c r="D217" s="5" t="s">
        <v>200</v>
      </c>
    </row>
    <row r="218" customHeight="1" spans="3:4">
      <c r="C218" s="4" t="s">
        <v>298</v>
      </c>
      <c r="D218" s="5" t="s">
        <v>200</v>
      </c>
    </row>
    <row r="219" customHeight="1" spans="3:4">
      <c r="C219" s="4" t="s">
        <v>299</v>
      </c>
      <c r="D219" s="5" t="s">
        <v>200</v>
      </c>
    </row>
    <row r="220" customHeight="1" spans="3:4">
      <c r="C220" s="4" t="s">
        <v>300</v>
      </c>
      <c r="D220" s="5" t="s">
        <v>200</v>
      </c>
    </row>
    <row r="221" customHeight="1" spans="3:4">
      <c r="C221" s="4" t="s">
        <v>301</v>
      </c>
      <c r="D221" s="5" t="s">
        <v>200</v>
      </c>
    </row>
    <row r="222" customHeight="1" spans="3:4">
      <c r="C222" s="4" t="s">
        <v>302</v>
      </c>
      <c r="D222" s="5" t="s">
        <v>200</v>
      </c>
    </row>
    <row r="223" customHeight="1" spans="3:4">
      <c r="C223" s="4" t="s">
        <v>303</v>
      </c>
      <c r="D223" s="5" t="s">
        <v>200</v>
      </c>
    </row>
    <row r="224" customHeight="1" spans="3:4">
      <c r="C224" s="4" t="s">
        <v>304</v>
      </c>
      <c r="D224" s="5" t="s">
        <v>200</v>
      </c>
    </row>
    <row r="225" customHeight="1" spans="3:4">
      <c r="C225" s="4" t="s">
        <v>305</v>
      </c>
      <c r="D225" s="5" t="s">
        <v>200</v>
      </c>
    </row>
    <row r="226" customHeight="1" spans="3:4">
      <c r="C226" s="4" t="s">
        <v>306</v>
      </c>
      <c r="D226" s="5" t="s">
        <v>200</v>
      </c>
    </row>
    <row r="227" customHeight="1" spans="3:4">
      <c r="C227" s="4" t="s">
        <v>307</v>
      </c>
      <c r="D227" s="5" t="s">
        <v>200</v>
      </c>
    </row>
    <row r="228" customHeight="1" spans="3:4">
      <c r="C228" s="4" t="s">
        <v>308</v>
      </c>
      <c r="D228" s="5" t="s">
        <v>200</v>
      </c>
    </row>
    <row r="229" customHeight="1" spans="3:4">
      <c r="C229" s="4" t="s">
        <v>309</v>
      </c>
      <c r="D229" s="5" t="s">
        <v>200</v>
      </c>
    </row>
    <row r="230" customHeight="1" spans="3:4">
      <c r="C230" s="4" t="s">
        <v>310</v>
      </c>
      <c r="D230" s="5" t="s">
        <v>200</v>
      </c>
    </row>
    <row r="231" customHeight="1" spans="3:4">
      <c r="C231" s="4" t="s">
        <v>311</v>
      </c>
      <c r="D231" s="5" t="s">
        <v>200</v>
      </c>
    </row>
    <row r="232" customHeight="1" spans="3:4">
      <c r="C232" s="4" t="s">
        <v>312</v>
      </c>
      <c r="D232" s="5" t="s">
        <v>200</v>
      </c>
    </row>
    <row r="233" customHeight="1" spans="3:4">
      <c r="C233" s="4" t="s">
        <v>313</v>
      </c>
      <c r="D233" s="5" t="s">
        <v>200</v>
      </c>
    </row>
    <row r="234" customHeight="1" spans="3:4">
      <c r="C234" s="4" t="s">
        <v>314</v>
      </c>
      <c r="D234" s="5" t="s">
        <v>200</v>
      </c>
    </row>
    <row r="235" customHeight="1" spans="3:4">
      <c r="C235" s="4" t="s">
        <v>315</v>
      </c>
      <c r="D235" s="5" t="s">
        <v>200</v>
      </c>
    </row>
    <row r="236" customHeight="1" spans="3:4">
      <c r="C236" s="4" t="s">
        <v>316</v>
      </c>
      <c r="D236" s="5" t="s">
        <v>200</v>
      </c>
    </row>
    <row r="237" customHeight="1" spans="3:4">
      <c r="C237" s="4" t="s">
        <v>317</v>
      </c>
      <c r="D237" s="5" t="s">
        <v>200</v>
      </c>
    </row>
    <row r="238" customHeight="1" spans="3:4">
      <c r="C238" s="4" t="s">
        <v>318</v>
      </c>
      <c r="D238" s="5" t="s">
        <v>200</v>
      </c>
    </row>
    <row r="239" customHeight="1" spans="3:4">
      <c r="C239" s="4" t="s">
        <v>319</v>
      </c>
      <c r="D239" s="5" t="s">
        <v>200</v>
      </c>
    </row>
    <row r="240" customHeight="1" spans="3:4">
      <c r="C240" s="4" t="s">
        <v>320</v>
      </c>
      <c r="D240" s="5" t="s">
        <v>200</v>
      </c>
    </row>
    <row r="241" customHeight="1" spans="3:4">
      <c r="C241" s="4" t="s">
        <v>321</v>
      </c>
      <c r="D241" s="5" t="s">
        <v>200</v>
      </c>
    </row>
    <row r="242" customHeight="1" spans="3:4">
      <c r="C242" s="4" t="s">
        <v>322</v>
      </c>
      <c r="D242" s="5" t="s">
        <v>200</v>
      </c>
    </row>
    <row r="243" customHeight="1" spans="3:4">
      <c r="C243" s="4" t="s">
        <v>323</v>
      </c>
      <c r="D243" s="5" t="s">
        <v>200</v>
      </c>
    </row>
    <row r="244" customHeight="1" spans="3:4">
      <c r="C244" s="4" t="s">
        <v>324</v>
      </c>
      <c r="D244" s="5" t="s">
        <v>200</v>
      </c>
    </row>
    <row r="245" customHeight="1" spans="3:4">
      <c r="C245" s="4" t="s">
        <v>325</v>
      </c>
      <c r="D245" s="5" t="s">
        <v>200</v>
      </c>
    </row>
    <row r="246" customHeight="1" spans="3:4">
      <c r="C246" s="4" t="s">
        <v>326</v>
      </c>
      <c r="D246" s="5" t="s">
        <v>200</v>
      </c>
    </row>
    <row r="247" customHeight="1" spans="3:4">
      <c r="C247" s="4" t="s">
        <v>327</v>
      </c>
      <c r="D247" s="5" t="s">
        <v>200</v>
      </c>
    </row>
    <row r="248" customHeight="1" spans="3:4">
      <c r="C248" s="4" t="s">
        <v>328</v>
      </c>
      <c r="D248" s="5" t="s">
        <v>200</v>
      </c>
    </row>
    <row r="249" customHeight="1" spans="3:4">
      <c r="C249" s="4" t="s">
        <v>329</v>
      </c>
      <c r="D249" s="5" t="s">
        <v>200</v>
      </c>
    </row>
    <row r="250" customHeight="1" spans="3:4">
      <c r="C250" s="4" t="s">
        <v>330</v>
      </c>
      <c r="D250" s="5" t="s">
        <v>200</v>
      </c>
    </row>
    <row r="251" customHeight="1" spans="3:4">
      <c r="C251" s="4" t="s">
        <v>331</v>
      </c>
      <c r="D251" s="5" t="s">
        <v>200</v>
      </c>
    </row>
    <row r="252" customHeight="1" spans="3:4">
      <c r="C252" s="4" t="s">
        <v>332</v>
      </c>
      <c r="D252" s="5" t="s">
        <v>200</v>
      </c>
    </row>
    <row r="253" customHeight="1" spans="3:4">
      <c r="C253" s="4" t="s">
        <v>333</v>
      </c>
      <c r="D253" s="5" t="s">
        <v>200</v>
      </c>
    </row>
    <row r="254" customHeight="1" spans="3:4">
      <c r="C254" s="4" t="s">
        <v>334</v>
      </c>
      <c r="D254" s="5" t="s">
        <v>200</v>
      </c>
    </row>
    <row r="255" customHeight="1" spans="3:4">
      <c r="C255" s="4" t="s">
        <v>335</v>
      </c>
      <c r="D255" s="5" t="s">
        <v>200</v>
      </c>
    </row>
    <row r="256" customHeight="1" spans="3:4">
      <c r="C256" s="4" t="s">
        <v>336</v>
      </c>
      <c r="D256" s="5" t="s">
        <v>200</v>
      </c>
    </row>
    <row r="257" customHeight="1" spans="3:4">
      <c r="C257" s="4" t="s">
        <v>337</v>
      </c>
      <c r="D257" s="5" t="s">
        <v>200</v>
      </c>
    </row>
    <row r="258" customHeight="1" spans="3:4">
      <c r="C258" s="4" t="s">
        <v>338</v>
      </c>
      <c r="D258" s="5" t="s">
        <v>200</v>
      </c>
    </row>
    <row r="259" customHeight="1" spans="3:4">
      <c r="C259" s="4" t="s">
        <v>339</v>
      </c>
      <c r="D259" s="5" t="s">
        <v>200</v>
      </c>
    </row>
    <row r="260" customHeight="1" spans="3:4">
      <c r="C260" s="4" t="s">
        <v>340</v>
      </c>
      <c r="D260" s="5" t="s">
        <v>200</v>
      </c>
    </row>
    <row r="261" customHeight="1" spans="3:4">
      <c r="C261" s="4" t="s">
        <v>341</v>
      </c>
      <c r="D261" s="5" t="s">
        <v>200</v>
      </c>
    </row>
    <row r="262" customHeight="1" spans="3:4">
      <c r="C262" s="4" t="s">
        <v>342</v>
      </c>
      <c r="D262" s="5" t="s">
        <v>200</v>
      </c>
    </row>
    <row r="263" customHeight="1" spans="3:4">
      <c r="C263" s="4" t="s">
        <v>343</v>
      </c>
      <c r="D263" s="5" t="s">
        <v>200</v>
      </c>
    </row>
    <row r="264" customHeight="1" spans="3:4">
      <c r="C264" s="4" t="s">
        <v>344</v>
      </c>
      <c r="D264" s="5" t="s">
        <v>200</v>
      </c>
    </row>
    <row r="265" customHeight="1" spans="3:4">
      <c r="C265" s="4" t="s">
        <v>345</v>
      </c>
      <c r="D265" s="5" t="s">
        <v>200</v>
      </c>
    </row>
    <row r="266" customHeight="1" spans="3:4">
      <c r="C266" s="4" t="s">
        <v>346</v>
      </c>
      <c r="D266" s="5" t="s">
        <v>200</v>
      </c>
    </row>
    <row r="267" customHeight="1" spans="3:4">
      <c r="C267" s="4" t="s">
        <v>347</v>
      </c>
      <c r="D267" s="5" t="s">
        <v>200</v>
      </c>
    </row>
    <row r="268" customHeight="1" spans="3:4">
      <c r="C268" s="4" t="s">
        <v>348</v>
      </c>
      <c r="D268" s="5" t="s">
        <v>200</v>
      </c>
    </row>
    <row r="269" customHeight="1" spans="3:4">
      <c r="C269" s="4" t="s">
        <v>349</v>
      </c>
      <c r="D269" s="5" t="s">
        <v>200</v>
      </c>
    </row>
    <row r="270" customHeight="1" spans="3:4">
      <c r="C270" s="4" t="s">
        <v>350</v>
      </c>
      <c r="D270" s="5" t="s">
        <v>200</v>
      </c>
    </row>
    <row r="271" customHeight="1" spans="3:4">
      <c r="C271" s="4" t="s">
        <v>351</v>
      </c>
      <c r="D271" s="5" t="s">
        <v>200</v>
      </c>
    </row>
    <row r="272" customHeight="1" spans="3:4">
      <c r="C272" s="4" t="s">
        <v>352</v>
      </c>
      <c r="D272" s="5" t="s">
        <v>200</v>
      </c>
    </row>
    <row r="273" customHeight="1" spans="3:4">
      <c r="C273" s="4" t="s">
        <v>353</v>
      </c>
      <c r="D273" s="5" t="s">
        <v>200</v>
      </c>
    </row>
    <row r="274" customHeight="1" spans="3:4">
      <c r="C274" s="4" t="s">
        <v>354</v>
      </c>
      <c r="D274" s="5" t="s">
        <v>200</v>
      </c>
    </row>
    <row r="275" customHeight="1" spans="3:4">
      <c r="C275" s="4" t="s">
        <v>355</v>
      </c>
      <c r="D275" s="5" t="s">
        <v>200</v>
      </c>
    </row>
    <row r="276" customHeight="1" spans="3:4">
      <c r="C276" s="4" t="s">
        <v>356</v>
      </c>
      <c r="D276" s="5" t="s">
        <v>200</v>
      </c>
    </row>
    <row r="277" customHeight="1" spans="3:4">
      <c r="C277" s="4" t="s">
        <v>357</v>
      </c>
      <c r="D277" s="5" t="s">
        <v>200</v>
      </c>
    </row>
    <row r="278" customHeight="1" spans="3:4">
      <c r="C278" s="4" t="s">
        <v>358</v>
      </c>
      <c r="D278" s="5" t="s">
        <v>200</v>
      </c>
    </row>
    <row r="279" customHeight="1" spans="3:4">
      <c r="C279" s="4" t="s">
        <v>359</v>
      </c>
      <c r="D279" s="5" t="s">
        <v>200</v>
      </c>
    </row>
    <row r="280" customHeight="1" spans="3:4">
      <c r="C280" s="4" t="s">
        <v>360</v>
      </c>
      <c r="D280" s="5" t="s">
        <v>200</v>
      </c>
    </row>
    <row r="281" customHeight="1" spans="3:4">
      <c r="C281" s="4" t="s">
        <v>361</v>
      </c>
      <c r="D281" s="5" t="s">
        <v>200</v>
      </c>
    </row>
    <row r="282" customHeight="1" spans="3:4">
      <c r="C282" s="4" t="s">
        <v>362</v>
      </c>
      <c r="D282" s="5" t="s">
        <v>200</v>
      </c>
    </row>
    <row r="283" customHeight="1" spans="3:4">
      <c r="C283" s="4" t="s">
        <v>363</v>
      </c>
      <c r="D283" s="5" t="s">
        <v>200</v>
      </c>
    </row>
    <row r="284" customHeight="1" spans="3:4">
      <c r="C284" s="4" t="s">
        <v>364</v>
      </c>
      <c r="D284" s="5" t="s">
        <v>200</v>
      </c>
    </row>
  </sheetData>
  <mergeCells count="1">
    <mergeCell ref="C2:D2"/>
  </mergeCells>
  <conditionalFormatting sqref="C10">
    <cfRule type="duplicateValues" dxfId="0" priority="28"/>
  </conditionalFormatting>
  <conditionalFormatting sqref="C284">
    <cfRule type="duplicateValues" dxfId="0" priority="1"/>
    <cfRule type="duplicateValues" dxfId="0" priority="2"/>
  </conditionalFormatting>
  <conditionalFormatting sqref="C4:C9">
    <cfRule type="duplicateValues" dxfId="0" priority="25"/>
    <cfRule type="duplicateValues" dxfId="0" priority="26"/>
  </conditionalFormatting>
  <conditionalFormatting sqref="C4:C10">
    <cfRule type="duplicateValues" dxfId="0" priority="29"/>
  </conditionalFormatting>
  <conditionalFormatting sqref="C1:C283 C285:C1048576">
    <cfRule type="duplicateValues" dxfId="0" priority="24"/>
  </conditionalFormatting>
  <conditionalFormatting sqref="C11:C283 C285:C1048576 C3:C7">
    <cfRule type="duplicateValues" dxfId="0" priority="27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开元官网SEO&amp;SEM</vt:lpstr>
      <vt:lpstr>官网优化关键词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Cai</dc:creator>
  <cp:lastModifiedBy>客户部陈琍</cp:lastModifiedBy>
  <dcterms:created xsi:type="dcterms:W3CDTF">2020-11-13T11:42:00Z</dcterms:created>
  <cp:lastPrinted>2021-03-16T18:38:00Z</cp:lastPrinted>
  <dcterms:modified xsi:type="dcterms:W3CDTF">2021-05-18T18:12:50Z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