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康华流脑宣传册\"/>
    </mc:Choice>
  </mc:AlternateContent>
  <bookViews>
    <workbookView xWindow="0" yWindow="0" windowWidth="19596" windowHeight="9588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D5" i="2" l="1"/>
  <c r="D6" i="2"/>
  <c r="B5" i="2" l="1"/>
  <c r="I13" i="2" l="1"/>
  <c r="I12" i="2"/>
  <c r="I14" i="2" l="1"/>
  <c r="I16" i="2" s="1"/>
  <c r="I18" i="2" s="1"/>
  <c r="D7" i="2" l="1"/>
</calcChain>
</file>

<file path=xl/sharedStrings.xml><?xml version="1.0" encoding="utf-8"?>
<sst xmlns="http://schemas.openxmlformats.org/spreadsheetml/2006/main" count="31" uniqueCount="28">
  <si>
    <t>税 Tax</t>
  </si>
  <si>
    <t>总计 Total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</si>
  <si>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</si>
  <si>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</si>
  <si>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</si>
  <si>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</si>
  <si>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</si>
  <si>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</si>
  <si>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</si>
  <si>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Qty</t>
    <phoneticPr fontId="1" type="noConversion"/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</si>
  <si>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</si>
  <si>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</si>
  <si>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</si>
  <si>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Quotation Summary 报价总表</t>
    <phoneticPr fontId="4" type="noConversion"/>
  </si>
  <si>
    <t>Unit Price</t>
    <phoneticPr fontId="1" type="noConversion"/>
  </si>
  <si>
    <t>Agency: must fill in
供应商（填入右边橘色处）</t>
    <phoneticPr fontId="1" type="noConversion"/>
  </si>
  <si>
    <t>Size</t>
    <phoneticPr fontId="1" type="noConversion"/>
  </si>
  <si>
    <t>Time of usage</t>
    <phoneticPr fontId="1" type="noConversion"/>
  </si>
  <si>
    <t>Total</t>
    <phoneticPr fontId="1" type="noConversion"/>
  </si>
  <si>
    <t>DA内页设计排版</t>
    <phoneticPr fontId="1" type="noConversion"/>
  </si>
  <si>
    <t>小时</t>
    <phoneticPr fontId="1" type="noConversion"/>
  </si>
  <si>
    <t>A4</t>
    <phoneticPr fontId="1" type="noConversion"/>
  </si>
  <si>
    <t>流脑DA-英文和法文版</t>
    <phoneticPr fontId="1" type="noConversion"/>
  </si>
  <si>
    <t>DA封面封底</t>
    <phoneticPr fontId="1" type="noConversion"/>
  </si>
  <si>
    <t>根据slogan和主画面，修改封面和封底设计，英、法两种语言，含修改和完稿，2套</t>
    <phoneticPr fontId="1" type="noConversion"/>
  </si>
  <si>
    <t>1-1</t>
    <phoneticPr fontId="1" type="noConversion"/>
  </si>
  <si>
    <t>1-2</t>
    <phoneticPr fontId="1" type="noConversion"/>
  </si>
  <si>
    <t>根据客户要求，进行排版与修改，两种语言，含修改和完稿，2套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</si>
</sst>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0" fillId="3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zoomScale="90" zoomScaleNormal="90" workbookViewId="0">
      <selection activeCell="D13" sqref="D13"/>
    </sheetView>
  </sheetViews>
  <sheetFormatPr defaultRowHeight="15.6"/>
  <cols>
    <col min="1" max="1" width="8.5" customWidth="1"/>
    <col min="2" max="2" width="32.3984375" customWidth="1"/>
    <col min="3" max="3" width="46.69921875" customWidth="1"/>
    <col min="4" max="4" width="17.69921875" customWidth="1"/>
    <col min="5" max="5" width="12.5" customWidth="1"/>
    <col min="6" max="6" width="8.59765625" customWidth="1"/>
    <col min="7" max="7" width="8.5" customWidth="1"/>
    <col min="8" max="8" width="13.5" customWidth="1"/>
    <col min="9" max="9" width="19.3984375" customWidth="1"/>
    <col min="10" max="10" width="13.8984375" customWidth="1"/>
    <col min="11" max="11" width="11.69921875" customWidth="1"/>
    <col min="12" max="12" width="12" customWidth="1"/>
  </cols>
  <sheetData>
    <row r="2" spans="1:9" ht="23.4">
      <c r="A2" s="52" t="s">
        <v>13</v>
      </c>
      <c r="B2" s="52"/>
      <c r="C2" s="52"/>
      <c r="D2" s="52"/>
      <c r="E2" s="52"/>
      <c r="F2" s="1"/>
      <c r="G2" s="2"/>
      <c r="H2" s="2"/>
      <c r="I2" s="2"/>
    </row>
    <row r="3" spans="1:9" ht="52.2" customHeight="1">
      <c r="A3" s="3"/>
      <c r="B3" s="55" t="s">
        <v>15</v>
      </c>
      <c r="C3" s="55"/>
      <c r="D3" s="37" t="s">
        <v>12</v>
      </c>
      <c r="E3" s="1"/>
      <c r="F3" s="2"/>
      <c r="G3" s="2"/>
      <c r="H3" s="2"/>
      <c r="I3" s="2"/>
    </row>
    <row r="4" spans="1:9" ht="17.399999999999999">
      <c r="A4" s="4" t="s">
        <v>2</v>
      </c>
      <c r="B4" s="5" t="s">
        <v>3</v>
      </c>
      <c r="C4" s="5"/>
      <c r="D4" s="5" t="s">
        <v>4</v>
      </c>
      <c r="E4" s="1"/>
      <c r="F4" s="6"/>
      <c r="G4" s="2"/>
      <c r="H4" s="2"/>
      <c r="I4" s="2"/>
    </row>
    <row r="5" spans="1:9" ht="17.399999999999999">
      <c r="A5" s="7">
        <v>1</v>
      </c>
      <c r="B5" s="50" t="str">
        <f>B11</f>
        <v>流脑DA-英文和法文版</v>
      </c>
      <c r="C5" s="51"/>
      <c r="D5" s="29">
        <f>I14</f>
        <v>9728</v>
      </c>
      <c r="E5" s="1"/>
      <c r="F5" s="8"/>
      <c r="G5" s="2"/>
      <c r="H5" s="2"/>
      <c r="I5" s="2"/>
    </row>
    <row r="6" spans="1:9" ht="17.399999999999999">
      <c r="A6" s="7">
        <v>2</v>
      </c>
      <c r="B6" s="50" t="s">
        <v>0</v>
      </c>
      <c r="C6" s="51"/>
      <c r="D6" s="35">
        <f>I16</f>
        <v>583.67999999999995</v>
      </c>
      <c r="E6" s="1"/>
      <c r="F6" s="2"/>
      <c r="G6" s="2"/>
      <c r="H6" s="2"/>
      <c r="I6" s="2"/>
    </row>
    <row r="7" spans="1:9" ht="17.399999999999999">
      <c r="A7" s="9"/>
      <c r="B7" s="50" t="s">
        <v>1</v>
      </c>
      <c r="C7" s="51"/>
      <c r="D7" s="10">
        <f>SUM(D5:D6)</f>
        <v>10311.68</v>
      </c>
      <c r="E7" s="1"/>
      <c r="F7" s="2"/>
      <c r="G7" s="2"/>
      <c r="H7" s="2"/>
      <c r="I7" s="2"/>
    </row>
    <row r="8" spans="1:9" ht="17.399999999999999">
      <c r="A8" s="32"/>
      <c r="B8" s="33"/>
      <c r="C8" s="33"/>
      <c r="D8" s="34"/>
      <c r="E8" s="1"/>
      <c r="F8" s="2"/>
      <c r="G8" s="2"/>
      <c r="H8" s="2"/>
      <c r="I8" s="2"/>
    </row>
    <row r="9" spans="1:9" ht="37.200000000000003" customHeight="1">
      <c r="A9" s="11"/>
      <c r="B9" s="49" t="s">
        <v>5</v>
      </c>
      <c r="C9" s="49"/>
      <c r="D9" s="12"/>
      <c r="E9" s="13"/>
      <c r="F9" s="13"/>
      <c r="G9" s="14"/>
      <c r="H9" s="14"/>
      <c r="I9" s="14"/>
    </row>
    <row r="10" spans="1:9" ht="34.799999999999997">
      <c r="A10" s="15" t="s">
        <v>6</v>
      </c>
      <c r="B10" s="53" t="s">
        <v>7</v>
      </c>
      <c r="C10" s="54"/>
      <c r="D10" s="15" t="s">
        <v>8</v>
      </c>
      <c r="E10" s="15" t="s">
        <v>16</v>
      </c>
      <c r="F10" s="16" t="s">
        <v>9</v>
      </c>
      <c r="G10" s="17" t="s">
        <v>17</v>
      </c>
      <c r="H10" s="18" t="s">
        <v>14</v>
      </c>
      <c r="I10" s="19" t="s">
        <v>10</v>
      </c>
    </row>
    <row r="11" spans="1:9" ht="17.399999999999999">
      <c r="A11" s="20">
        <v>1</v>
      </c>
      <c r="B11" s="21" t="s">
        <v>22</v>
      </c>
      <c r="C11" s="21"/>
      <c r="D11" s="21"/>
      <c r="E11" s="22"/>
      <c r="F11" s="23"/>
      <c r="G11" s="23"/>
      <c r="H11" s="23"/>
      <c r="I11" s="24"/>
    </row>
    <row r="12" spans="1:9" ht="51.75" customHeight="1">
      <c r="A12" s="25" t="s">
        <v>25</v>
      </c>
      <c r="B12" s="26" t="s">
        <v>23</v>
      </c>
      <c r="C12" s="26" t="s">
        <v>24</v>
      </c>
      <c r="D12" s="36" t="s">
        <v>20</v>
      </c>
      <c r="E12" s="36" t="s">
        <v>21</v>
      </c>
      <c r="F12" s="38">
        <v>4</v>
      </c>
      <c r="G12" s="27">
        <v>2</v>
      </c>
      <c r="H12" s="28">
        <v>304</v>
      </c>
      <c r="I12" s="28">
        <f>G12*H12*F12</f>
        <v>2432</v>
      </c>
    </row>
    <row r="13" spans="1:9" ht="51.75" customHeight="1">
      <c r="A13" s="25" t="s">
        <v>26</v>
      </c>
      <c r="B13" s="26" t="s">
        <v>19</v>
      </c>
      <c r="C13" s="26" t="s">
        <v>27</v>
      </c>
      <c r="D13" s="36" t="s">
        <v>20</v>
      </c>
      <c r="E13" s="36" t="s">
        <v>21</v>
      </c>
      <c r="F13" s="38">
        <v>12</v>
      </c>
      <c r="G13" s="27">
        <v>2</v>
      </c>
      <c r="H13" s="28">
        <v>304</v>
      </c>
      <c r="I13" s="28">
        <f>F13*G13*H13</f>
        <v>7296</v>
      </c>
    </row>
    <row r="14" spans="1:9" ht="17.399999999999999">
      <c r="A14" s="43" t="s">
        <v>18</v>
      </c>
      <c r="B14" s="44"/>
      <c r="C14" s="44"/>
      <c r="D14" s="44"/>
      <c r="E14" s="44"/>
      <c r="F14" s="44"/>
      <c r="G14" s="44"/>
      <c r="H14" s="45"/>
      <c r="I14" s="29">
        <f>SUM(I12:I13)</f>
        <v>9728</v>
      </c>
    </row>
    <row r="15" spans="1:9" ht="17.399999999999999">
      <c r="A15" s="20">
        <v>2</v>
      </c>
      <c r="B15" s="21" t="s">
        <v>0</v>
      </c>
      <c r="C15" s="21"/>
      <c r="D15" s="21"/>
      <c r="E15" s="22"/>
      <c r="F15" s="23"/>
      <c r="G15" s="23"/>
      <c r="H15" s="23"/>
      <c r="I15" s="30">
        <v>0.06</v>
      </c>
    </row>
    <row r="16" spans="1:9" ht="17.399999999999999">
      <c r="A16" s="43"/>
      <c r="B16" s="44"/>
      <c r="C16" s="44"/>
      <c r="D16" s="44"/>
      <c r="E16" s="44"/>
      <c r="F16" s="44"/>
      <c r="G16" s="44"/>
      <c r="H16" s="45"/>
      <c r="I16" s="29">
        <f>I14*I15</f>
        <v>583.67999999999995</v>
      </c>
    </row>
    <row r="17" spans="1:9" ht="17.399999999999999">
      <c r="A17" s="46"/>
      <c r="B17" s="47"/>
      <c r="C17" s="47"/>
      <c r="D17" s="47"/>
      <c r="E17" s="47"/>
      <c r="F17" s="47"/>
      <c r="G17" s="47"/>
      <c r="H17" s="47"/>
      <c r="I17" s="48"/>
    </row>
    <row r="18" spans="1:9" ht="18.600000000000001" customHeight="1">
      <c r="A18" s="40" t="s">
        <v>11</v>
      </c>
      <c r="B18" s="41"/>
      <c r="C18" s="41"/>
      <c r="D18" s="41"/>
      <c r="E18" s="41"/>
      <c r="F18" s="41"/>
      <c r="G18" s="41"/>
      <c r="H18" s="42"/>
      <c r="I18" s="31">
        <f>I16+I14</f>
        <v>10311.68</v>
      </c>
    </row>
    <row r="19" spans="1:9" ht="21" customHeight="1"/>
    <row r="22" spans="1:9">
      <c r="B22" s="39"/>
    </row>
  </sheetData>
  <mergeCells count="11">
    <mergeCell ref="A2:E2"/>
    <mergeCell ref="A14:H14"/>
    <mergeCell ref="B10:C10"/>
    <mergeCell ref="B6:C6"/>
    <mergeCell ref="B7:C7"/>
    <mergeCell ref="B3:C3"/>
    <mergeCell ref="A18:H18"/>
    <mergeCell ref="A16:H16"/>
    <mergeCell ref="A17:I17"/>
    <mergeCell ref="B9:C9"/>
    <mergeCell ref="B5:C5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cp:lastPrinted>2018-09-28T03:20:46Z</cp:lastPrinted>
  <dcterms:created xsi:type="dcterms:W3CDTF">2014-02-12T08:04:12Z</dcterms:created>
  <dcterms:modified xsi:type="dcterms:W3CDTF">2021-01-07T07:30:29Z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