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<sst xmlns="http://schemas.openxmlformats.org/spreadsheetml/2006/main" count="37" uniqueCount="37">
  <si>
    <t>广州医语众迪医疗健康投资有限公司
代　剪　辑　报　价　单</t>
  </si>
  <si>
    <t>客户名称：</t>
  </si>
  <si>
    <t>报价编号：</t>
  </si>
  <si>
    <t>　　感谢惠顾，现将贵公司所需视频代摄制服务项目报价如下：</t>
  </si>
  <si>
    <t>一、AZ剪辑项目服务明细</t>
  </si>
  <si>
    <t>服务内容</t>
  </si>
  <si>
    <t>人员安排</t>
  </si>
  <si>
    <t>服务明细</t>
  </si>
  <si>
    <t>数量/条</t>
  </si>
  <si>
    <t>单价/元/条</t>
  </si>
  <si>
    <t>金额/元/月</t>
  </si>
  <si>
    <t>视频内容剪辑</t>
  </si>
  <si>
    <t>剪辑后期</t>
  </si>
  <si>
    <t>1.视频剪辑的需求对接、统筹项目整体剪辑；
2.根据视频前期脚本与拍摄实际素材进行素才整理与视频剪辑、特效包装音效合成、调色输出；
3.视频时长为3min以内；</t>
  </si>
  <si>
    <t>合计</t>
  </si>
  <si>
    <t>二、项目总报价</t>
  </si>
  <si>
    <t>报价内容</t>
  </si>
  <si>
    <t>说明</t>
  </si>
  <si>
    <t>报价/元</t>
  </si>
  <si>
    <t>视频代摄制</t>
  </si>
  <si>
    <t>详见第一部分</t>
  </si>
  <si>
    <t>素材版权费用</t>
  </si>
  <si>
    <t>使用相关素材版权，包括但不限于字体、视频、音乐、图片</t>
  </si>
  <si>
    <t>项目总报价</t>
  </si>
  <si>
    <t>三、通讯联络</t>
  </si>
  <si>
    <t>需方联系人：</t>
  </si>
  <si>
    <t>供方联系人：</t>
  </si>
  <si>
    <t>需方联系电话：</t>
  </si>
  <si>
    <t>供方联系电话：</t>
  </si>
  <si>
    <t>需方地址：</t>
  </si>
  <si>
    <t>供方地址：</t>
  </si>
  <si>
    <t xml:space="preserve">  01.版权范围：此报价包含音乐，画面版权（包括素材购买）授权制作成品于大陆地区短视频平台(不含港澳台)自签约起X年播放权限。</t>
  </si>
  <si>
    <t xml:space="preserve">  02.此报价仅为剪辑费用，前期脚本、素材均为甲方提供。</t>
  </si>
  <si>
    <t xml:space="preserve">  03.制作费支付：本次项目报价含专票税费。</t>
  </si>
  <si>
    <t xml:space="preserve">  04.如剪辑过程中，因甲方原因更改剪辑需求或新增内容，则另行安排新的工作进度，因此增加的制作费用将另行开立。</t>
  </si>
  <si>
    <t>广州医语众迪医疗健康投资有限公司</t>
  </si>
  <si>
    <t>2023.03.04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</si>
</sst>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￥&quot;* #,##0.00_ ;_ &quot;￥&quot;* \-#,##0.00_ ;_ &quot;￥&quot;* \-??_ ;_ @_ "/>
    <numFmt numFmtId="177" formatCode="&quot;￥&quot;#,##0.00_);[Red]\(&quot;￥&quot;#,##0.0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微软雅黑"/>
      <charset val="134"/>
    </font>
    <font>
      <sz val="18"/>
      <name val="微软雅黑"/>
      <charset val="134"/>
    </font>
    <font>
      <b/>
      <sz val="18"/>
      <color theme="5" tint="0.599993896298105"/>
      <name val="微软雅黑"/>
      <charset val="134"/>
    </font>
    <font>
      <b/>
      <sz val="18"/>
      <color theme="1"/>
      <name val="微软雅黑"/>
      <charset val="134"/>
    </font>
    <font>
      <b/>
      <sz val="11"/>
      <color rgb="FF34444A"/>
      <name val="微软雅黑"/>
      <charset val="134"/>
    </font>
    <font>
      <sz val="11"/>
      <color rgb="FF34444A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2"/>
      <name val="微软雅黑"/>
      <charset val="134"/>
    </font>
    <font>
      <b/>
      <sz val="12"/>
      <color theme="0"/>
      <name val="微软雅黑"/>
      <charset val="134"/>
    </font>
    <font>
      <b/>
      <sz val="12"/>
      <name val="微软雅黑"/>
      <charset val="134"/>
    </font>
    <font>
      <b/>
      <sz val="14"/>
      <color rgb="FF34444A"/>
      <name val="微软雅黑"/>
      <charset val="134"/>
    </font>
    <font>
      <b/>
      <sz val="11"/>
      <name val="微软雅黑"/>
      <charset val="134"/>
    </font>
    <font>
      <b/>
      <sz val="18"/>
      <color rgb="FF34444A"/>
      <name val="微软雅黑"/>
      <charset val="134"/>
    </font>
    <font>
      <sz val="10"/>
      <color rgb="FF34444A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8"/>
      <color rgb="FFFF0000"/>
      <name val="微软雅黑"/>
      <charset val="134"/>
    </font>
    <font>
      <sz val="10"/>
      <color indexed="10"/>
      <name val="微软雅黑"/>
      <charset val="134"/>
    </font>
    <font>
      <b/>
      <sz val="10"/>
      <name val="微软雅黑"/>
      <charset val="134"/>
    </font>
    <font>
      <sz val="18"/>
      <color indexed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4444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85"/>
        <bgColor indexed="64"/>
      </patternFill>
    </fill>
    <fill>
      <patternFill patternType="solid">
        <fgColor rgb="FFCEE0E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 style="thin">
        <color rgb="FF5D7B85"/>
      </left>
      <right/>
      <top/>
      <bottom/>
      <diagonal/>
    </border>
    <border>
      <left style="thin">
        <color rgb="FF5D7B85"/>
      </left>
      <right/>
      <top style="thin">
        <color rgb="FF5D7B85"/>
      </top>
      <bottom/>
      <diagonal/>
    </border>
    <border>
      <left/>
      <right/>
      <top style="thin">
        <color rgb="FF5D7B8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D7B85"/>
      </left>
      <right/>
      <top style="thin">
        <color rgb="FF5D7B85"/>
      </top>
      <bottom style="thin">
        <color rgb="FF5D7B85"/>
      </bottom>
      <diagonal/>
    </border>
    <border>
      <left/>
      <right/>
      <top style="thin">
        <color rgb="FF5D7B85"/>
      </top>
      <bottom style="thin">
        <color rgb="FF5D7B85"/>
      </bottom>
      <diagonal/>
    </border>
    <border>
      <left/>
      <right/>
      <top/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rgb="FF5D7B85"/>
      </right>
      <top style="thin">
        <color rgb="FF5D7B85"/>
      </top>
      <bottom/>
      <diagonal/>
    </border>
    <border>
      <left/>
      <right style="thin">
        <color rgb="FF5D7B85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D7B85"/>
      </left>
      <right style="thin">
        <color rgb="FF5D7B85"/>
      </right>
      <top style="thin">
        <color rgb="FF5D7B85"/>
      </top>
      <bottom/>
      <diagonal/>
    </border>
    <border>
      <left style="thin">
        <color rgb="FF5D7B85"/>
      </left>
      <right style="thin">
        <color rgb="FF5D7B85"/>
      </right>
      <top style="thin">
        <color rgb="FF5D7B85"/>
      </top>
      <bottom style="thin">
        <color rgb="FF5D7B8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27" applyNumberFormat="0" applyAlignment="0" applyProtection="0">
      <alignment vertical="center"/>
    </xf>
    <xf numFmtId="0" fontId="38" fillId="15" borderId="23" applyNumberFormat="0" applyAlignment="0" applyProtection="0">
      <alignment vertical="center"/>
    </xf>
    <xf numFmtId="0" fontId="39" fillId="16" borderId="28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3" fillId="0" borderId="0" xfId="0" applyFont="1" applyFill="1" applyAlignment="1" applyProtection="1">
      <alignment vertical="center"/>
      <protection locked="0" hidden="1"/>
    </xf>
    <xf numFmtId="0" fontId="0" fillId="0" borderId="0" xfId="0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176" fontId="6" fillId="3" borderId="0" xfId="4" applyNumberFormat="1" applyFont="1" applyFill="1" applyAlignment="1" applyProtection="1">
      <alignment vertical="center"/>
      <protection locked="0" hidden="1"/>
    </xf>
    <xf numFmtId="176" fontId="6" fillId="3" borderId="0" xfId="4" applyNumberFormat="1" applyFont="1" applyFill="1" applyAlignment="1" applyProtection="1">
      <alignment horizontal="left" vertical="center"/>
      <protection locked="0" hidden="1"/>
    </xf>
    <xf numFmtId="49" fontId="6" fillId="3" borderId="0" xfId="0" applyNumberFormat="1" applyFont="1" applyFill="1" applyAlignment="1" applyProtection="1">
      <alignment horizontal="left" vertical="center"/>
      <protection locked="0" hidden="1"/>
    </xf>
    <xf numFmtId="0" fontId="7" fillId="3" borderId="0" xfId="0" applyFont="1" applyFill="1" applyAlignment="1" applyProtection="1">
      <alignment vertical="center"/>
      <protection locked="0" hidden="1"/>
    </xf>
    <xf numFmtId="0" fontId="8" fillId="3" borderId="1" xfId="0" applyFont="1" applyFill="1" applyBorder="1" applyAlignment="1" applyProtection="1">
      <alignment vertical="center"/>
      <protection locked="0" hidden="1"/>
    </xf>
    <xf numFmtId="0" fontId="9" fillId="3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1" fillId="3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Fill="1" applyBorder="1" applyAlignment="1" applyProtection="1">
      <alignment horizontal="left" vertical="center"/>
      <protection locked="0" hidden="1"/>
    </xf>
    <xf numFmtId="0" fontId="2" fillId="3" borderId="0" xfId="0" applyFont="1" applyFill="1" applyAlignment="1" applyProtection="1">
      <alignment vertical="center"/>
      <protection locked="0" hidden="1"/>
    </xf>
    <xf numFmtId="0" fontId="14" fillId="5" borderId="6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right" vertical="center"/>
    </xf>
    <xf numFmtId="0" fontId="15" fillId="3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2" fillId="0" borderId="8" xfId="0" applyFont="1" applyFill="1" applyBorder="1" applyAlignment="1" applyProtection="1">
      <alignment horizont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49" fontId="13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3" fillId="3" borderId="1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locked="0" hidden="1"/>
    </xf>
    <xf numFmtId="0" fontId="16" fillId="5" borderId="6" xfId="0" applyFont="1" applyFill="1" applyBorder="1" applyAlignment="1">
      <alignment horizontal="right" vertical="center"/>
    </xf>
    <xf numFmtId="0" fontId="16" fillId="5" borderId="7" xfId="0" applyFont="1" applyFill="1" applyBorder="1" applyAlignment="1">
      <alignment horizontal="right" vertical="center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right"/>
      <protection locked="0" hidden="1"/>
    </xf>
    <xf numFmtId="0" fontId="17" fillId="3" borderId="8" xfId="0" applyFont="1" applyFill="1" applyBorder="1" applyAlignment="1" applyProtection="1">
      <alignment vertical="center"/>
      <protection locked="0" hidden="1"/>
    </xf>
    <xf numFmtId="0" fontId="17" fillId="3" borderId="11" xfId="0" applyFont="1" applyFill="1" applyBorder="1" applyAlignment="1" applyProtection="1">
      <alignment vertical="center"/>
      <protection locked="0" hidden="1"/>
    </xf>
    <xf numFmtId="0" fontId="17" fillId="3" borderId="0" xfId="0" applyFont="1" applyFill="1" applyAlignment="1" applyProtection="1">
      <alignment vertical="center"/>
      <protection locked="0" hidden="1"/>
    </xf>
    <xf numFmtId="0" fontId="17" fillId="3" borderId="12" xfId="0" applyFont="1" applyFill="1" applyBorder="1" applyAlignment="1" applyProtection="1">
      <alignment horizontal="left" vertical="center"/>
      <protection locked="0" hidden="1"/>
    </xf>
    <xf numFmtId="0" fontId="17" fillId="3" borderId="13" xfId="0" applyFont="1" applyFill="1" applyBorder="1" applyAlignment="1" applyProtection="1">
      <alignment horizontal="left" vertical="center"/>
      <protection locked="0" hidden="1"/>
    </xf>
    <xf numFmtId="0" fontId="17" fillId="3" borderId="14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left" vertical="center"/>
      <protection locked="0" hidden="1"/>
    </xf>
    <xf numFmtId="0" fontId="17" fillId="3" borderId="15" xfId="0" applyFont="1" applyFill="1" applyBorder="1" applyAlignment="1" applyProtection="1">
      <alignment horizontal="left" vertical="center"/>
      <protection locked="0" hidden="1"/>
    </xf>
    <xf numFmtId="0" fontId="17" fillId="3" borderId="16" xfId="0" applyFont="1" applyFill="1" applyBorder="1" applyAlignment="1" applyProtection="1">
      <alignment horizontal="left" vertical="center"/>
      <protection locked="0" hidden="1"/>
    </xf>
    <xf numFmtId="0" fontId="2" fillId="0" borderId="0" xfId="0" applyFont="1" applyFill="1" applyAlignment="1" applyProtection="1">
      <alignment vertical="center" wrapText="1"/>
      <protection locked="0" hidden="1"/>
    </xf>
    <xf numFmtId="0" fontId="18" fillId="3" borderId="0" xfId="0" applyFont="1" applyFill="1" applyAlignment="1" applyProtection="1">
      <alignment vertical="center"/>
      <protection locked="0" hidden="1"/>
    </xf>
    <xf numFmtId="49" fontId="19" fillId="3" borderId="0" xfId="0" applyNumberFormat="1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center"/>
      <protection locked="0" hidden="1"/>
    </xf>
    <xf numFmtId="0" fontId="18" fillId="3" borderId="0" xfId="0" applyFont="1" applyFill="1" applyAlignment="1" applyProtection="1">
      <alignment horizontal="left"/>
      <protection locked="0" hidden="1"/>
    </xf>
    <xf numFmtId="0" fontId="18" fillId="3" borderId="1" xfId="0" applyFont="1" applyFill="1" applyBorder="1" applyAlignment="1" applyProtection="1">
      <alignment horizontal="center"/>
      <protection locked="0"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2" fillId="0" borderId="17" xfId="0" applyFont="1" applyFill="1" applyBorder="1" applyAlignment="1" applyProtection="1">
      <alignment horizontal="center" vertical="center"/>
      <protection locked="0" hidden="1"/>
    </xf>
    <xf numFmtId="177" fontId="11" fillId="3" borderId="18" xfId="8" applyNumberFormat="1" applyFont="1" applyFill="1" applyBorder="1" applyAlignment="1" applyProtection="1">
      <alignment horizontal="center" vertical="center"/>
      <protection locked="0" hidden="1"/>
    </xf>
    <xf numFmtId="0" fontId="14" fillId="5" borderId="9" xfId="0" applyFont="1" applyFill="1" applyBorder="1" applyAlignment="1">
      <alignment horizontal="right" vertical="center"/>
    </xf>
    <xf numFmtId="177" fontId="20" fillId="5" borderId="6" xfId="0" applyNumberFormat="1" applyFont="1" applyFill="1" applyBorder="1" applyAlignment="1">
      <alignment horizontal="center" vertical="center" wrapText="1"/>
    </xf>
    <xf numFmtId="177" fontId="20" fillId="5" borderId="7" xfId="0" applyNumberFormat="1" applyFont="1" applyFill="1" applyBorder="1" applyAlignment="1">
      <alignment horizontal="center" vertical="center" wrapText="1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 hidden="1"/>
    </xf>
    <xf numFmtId="177" fontId="11" fillId="3" borderId="19" xfId="8" applyNumberFormat="1" applyFont="1" applyFill="1" applyBorder="1" applyAlignment="1" applyProtection="1">
      <alignment horizontal="center" vertical="center"/>
      <protection locked="0" hidden="1"/>
    </xf>
    <xf numFmtId="0" fontId="16" fillId="5" borderId="9" xfId="0" applyFont="1" applyFill="1" applyBorder="1" applyAlignment="1">
      <alignment horizontal="right" vertical="center"/>
    </xf>
    <xf numFmtId="177" fontId="21" fillId="5" borderId="6" xfId="0" applyNumberFormat="1" applyFont="1" applyFill="1" applyBorder="1" applyAlignment="1">
      <alignment horizontal="center" vertical="center" wrapText="1"/>
    </xf>
    <xf numFmtId="177" fontId="21" fillId="5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 applyProtection="1">
      <protection locked="0" hidden="1"/>
    </xf>
    <xf numFmtId="0" fontId="11" fillId="2" borderId="0" xfId="0" applyFont="1" applyFill="1" applyAlignment="1" applyProtection="1">
      <alignment vertical="center"/>
      <protection locked="0" hidden="1"/>
    </xf>
    <xf numFmtId="0" fontId="2" fillId="0" borderId="0" xfId="0" applyFont="1" applyFill="1" applyAlignment="1" applyProtection="1">
      <protection locked="0" hidden="1"/>
    </xf>
    <xf numFmtId="0" fontId="2" fillId="0" borderId="0" xfId="0" applyFont="1" applyFill="1" applyAlignment="1" applyProtection="1">
      <alignment horizontal="center"/>
      <protection locked="0" hidden="1"/>
    </xf>
    <xf numFmtId="0" fontId="17" fillId="3" borderId="0" xfId="0" applyFont="1" applyFill="1" applyAlignment="1" applyProtection="1">
      <protection locked="0" hidden="1"/>
    </xf>
    <xf numFmtId="0" fontId="17" fillId="3" borderId="2" xfId="0" applyFont="1" applyFill="1" applyBorder="1" applyAlignment="1" applyProtection="1">
      <alignment horizontal="right"/>
      <protection locked="0" hidden="1"/>
    </xf>
    <xf numFmtId="0" fontId="2" fillId="0" borderId="8" xfId="0" applyFont="1" applyFill="1" applyBorder="1" applyAlignment="1" applyProtection="1">
      <alignment vertical="center"/>
      <protection locked="0" hidden="1"/>
    </xf>
    <xf numFmtId="0" fontId="17" fillId="3" borderId="8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protection locked="0" hidden="1"/>
    </xf>
    <xf numFmtId="0" fontId="7" fillId="3" borderId="0" xfId="0" applyFont="1" applyFill="1" applyAlignment="1" applyProtection="1">
      <alignment horizontal="right" vertical="center" wrapText="1"/>
      <protection locked="0" hidden="1"/>
    </xf>
    <xf numFmtId="0" fontId="9" fillId="3" borderId="0" xfId="0" applyFont="1" applyFill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left" vertical="center"/>
      <protection locked="0" hidden="1"/>
    </xf>
    <xf numFmtId="0" fontId="18" fillId="3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22" fillId="3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3" borderId="0" xfId="0" applyFont="1" applyFill="1" applyBorder="1" applyAlignment="1" applyProtection="1">
      <alignment horizontal="left" vertical="center" wrapText="1"/>
      <protection locked="0" hidden="1"/>
    </xf>
    <xf numFmtId="177" fontId="20" fillId="5" borderId="9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 applyProtection="1">
      <alignment horizontal="left" vertical="center"/>
      <protection locked="0" hidden="1"/>
    </xf>
    <xf numFmtId="0" fontId="22" fillId="0" borderId="0" xfId="0" applyFont="1" applyFill="1" applyAlignment="1" applyProtection="1">
      <alignment horizontal="left" vertical="center"/>
      <protection locked="0"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locked="0" hidden="1"/>
    </xf>
    <xf numFmtId="0" fontId="23" fillId="0" borderId="0" xfId="0" applyFont="1" applyFill="1" applyAlignment="1" applyProtection="1">
      <alignment horizontal="center"/>
      <protection hidden="1"/>
    </xf>
    <xf numFmtId="177" fontId="21" fillId="5" borderId="9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 applyProtection="1">
      <alignment horizontal="left" vertical="center"/>
      <protection locked="0" hidden="1"/>
    </xf>
    <xf numFmtId="0" fontId="24" fillId="0" borderId="0" xfId="0" applyFont="1" applyFill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/>
      <protection locked="0" hidden="1"/>
    </xf>
    <xf numFmtId="0" fontId="17" fillId="3" borderId="8" xfId="0" applyFont="1" applyFill="1" applyBorder="1" applyAlignment="1" applyProtection="1">
      <alignment horizontal="center" vertical="center"/>
      <protection locked="0" hidden="1"/>
    </xf>
    <xf numFmtId="0" fontId="17" fillId="3" borderId="0" xfId="0" applyFont="1" applyFill="1" applyAlignment="1" applyProtection="1">
      <alignment horizontal="center" vertical="center"/>
      <protection locked="0" hidden="1"/>
    </xf>
    <xf numFmtId="0" fontId="17" fillId="3" borderId="20" xfId="0" applyFont="1" applyFill="1" applyBorder="1" applyAlignment="1" applyProtection="1">
      <alignment horizontal="left" vertical="center"/>
      <protection locked="0" hidden="1"/>
    </xf>
    <xf numFmtId="0" fontId="17" fillId="3" borderId="21" xfId="0" applyFont="1" applyFill="1" applyBorder="1" applyAlignment="1" applyProtection="1">
      <alignment horizontal="left" vertical="center"/>
      <protection locked="0" hidden="1"/>
    </xf>
    <xf numFmtId="0" fontId="17" fillId="3" borderId="22" xfId="0" applyFont="1" applyFill="1" applyBorder="1" applyAlignment="1" applyProtection="1">
      <alignment horizontal="left" vertical="center"/>
      <protection locked="0" hidden="1"/>
    </xf>
    <xf numFmtId="0" fontId="17" fillId="3" borderId="0" xfId="0" applyFont="1" applyFill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 vertical="center" wrapText="1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127635</xdr:colOff>
      <xdr:row>1</xdr:row>
      <xdr:rowOff>745490</xdr:rowOff>
    </xdr:from>
    <xdr:to>
      <xdr:col>12</xdr:col>
      <xdr:colOff>5715</xdr:colOff>
      <xdr:row>1</xdr:row>
      <xdr:rowOff>751840</xdr:rowOff>
    </xdr:to>
    <xdr:sp>
      <xdr:nvSpPr>
        <xdr:cNvPr id="2" name="Line 1"/>
        <xdr:cNvSpPr/>
      </xdr:nvSpPr>
      <xdr:spPr>
        <a:xfrm flipV="1">
          <a:off x="5211445" y="916940"/>
          <a:ext cx="3908425" cy="6350"/>
        </a:xfrm>
        <a:prstGeom prst="line">
          <a:avLst/>
        </a:prstGeom>
        <a:ln w="38100" cap="flat" cmpd="dbl">
          <a:solidFill>
            <a:srgbClr val="F8CBAD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8"/>
  <sheetViews>
    <sheetView tabSelected="1" zoomScale="85" zoomScaleNormal="85" topLeftCell="B10" workbookViewId="0">
      <selection activeCell="B18" sqref="B18:F18"/>
    </sheetView>
  </sheetViews>
  <sheetFormatPr defaultColWidth="9.90833333333333" defaultRowHeight="13.5"/>
  <cols>
    <col min="1" max="1" width="4.49166666666667" style="1" customWidth="1"/>
    <col min="2" max="2" width="13.1" style="1" customWidth="1"/>
    <col min="3" max="3" width="9.90833333333333" style="1"/>
    <col min="4" max="4" width="19.4" style="1" customWidth="1"/>
    <col min="5" max="6" width="9.90833333333333" style="1"/>
    <col min="7" max="7" width="7.63333333333333" style="1" customWidth="1"/>
    <col min="8" max="8" width="10.5166666666667" style="1" customWidth="1"/>
    <col min="9" max="9" width="6.73333333333333" style="1" customWidth="1"/>
    <col min="10" max="10" width="5.36666666666667" style="1" customWidth="1"/>
    <col min="11" max="11" width="9.90833333333333" style="1"/>
    <col min="12" max="12" width="12.7333333333333" style="1" customWidth="1"/>
    <col min="13" max="13" width="6.48333333333333" style="1" customWidth="1"/>
    <col min="14" max="14" width="7.73333333333333" style="1" customWidth="1"/>
    <col min="15" max="15" width="4.1" style="1" customWidth="1"/>
    <col min="16" max="16" width="9.90833333333333" style="1"/>
    <col min="17" max="17" width="6.51666666666667" style="1" customWidth="1"/>
    <col min="18" max="18" width="10.6333333333333" style="6" customWidth="1"/>
    <col min="19" max="19" width="15" style="6" customWidth="1"/>
    <col min="20" max="20" width="9.90833333333333" style="1"/>
    <col min="21" max="21" width="14" style="1"/>
    <col min="22" max="16384" width="9.90833333333333" style="1"/>
  </cols>
  <sheetData>
    <row r="1" s="1" customFormat="1" spans="18:19">
      <c r="R1" s="6"/>
      <c r="S1" s="6"/>
    </row>
    <row r="2" s="1" customFormat="1" ht="73" customHeight="1" spans="2:19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24.75" spans="2:19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1" customFormat="1" ht="16.5" spans="2:19">
      <c r="B4" s="9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62"/>
      <c r="Q4" s="9" t="s">
        <v>2</v>
      </c>
      <c r="R4" s="91"/>
      <c r="S4" s="91"/>
    </row>
    <row r="5" s="1" customFormat="1" ht="16.5" spans="2:19">
      <c r="B5" s="11"/>
      <c r="C5" s="11"/>
      <c r="D5" s="11"/>
      <c r="E5" s="11"/>
      <c r="F5" s="11"/>
      <c r="G5" s="11"/>
      <c r="H5" s="11"/>
      <c r="I5" s="11"/>
      <c r="J5" s="11"/>
      <c r="K5" s="11"/>
      <c r="L5" s="63"/>
      <c r="M5" s="63"/>
      <c r="N5" s="63"/>
      <c r="O5" s="64"/>
      <c r="P5" s="64"/>
      <c r="Q5" s="92"/>
      <c r="R5" s="91"/>
      <c r="S5" s="91"/>
    </row>
    <row r="6" s="1" customFormat="1" ht="16.5" spans="2:19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65"/>
      <c r="M6" s="65"/>
      <c r="N6" s="65"/>
      <c r="O6" s="66"/>
      <c r="P6" s="66"/>
      <c r="Q6" s="92"/>
      <c r="R6" s="91"/>
      <c r="S6" s="91"/>
    </row>
    <row r="7" s="1" customFormat="1" ht="17.25" spans="2:19">
      <c r="B7" s="13"/>
      <c r="C7" s="13"/>
      <c r="D7" s="13"/>
      <c r="E7" s="13"/>
      <c r="F7" s="13"/>
      <c r="G7" s="13"/>
      <c r="H7" s="13"/>
      <c r="I7" s="13"/>
      <c r="J7" s="13"/>
      <c r="K7" s="13"/>
      <c r="L7" s="67"/>
      <c r="M7" s="67"/>
      <c r="N7" s="67"/>
      <c r="O7" s="67"/>
      <c r="P7" s="67"/>
      <c r="Q7" s="67"/>
      <c r="R7" s="67"/>
      <c r="S7" s="67"/>
    </row>
    <row r="8" s="1" customFormat="1" ht="16.5" spans="2:19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93"/>
    </row>
    <row r="9" s="2" customFormat="1" ht="33" customHeight="1" spans="2:19">
      <c r="B9" s="15" t="s">
        <v>4</v>
      </c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94"/>
    </row>
    <row r="10" s="3" customFormat="1" ht="33.75" customHeight="1" spans="1:21">
      <c r="A10" s="17"/>
      <c r="B10" s="18" t="s">
        <v>5</v>
      </c>
      <c r="C10" s="19"/>
      <c r="D10" s="20" t="s">
        <v>6</v>
      </c>
      <c r="E10" s="21"/>
      <c r="F10" s="22" t="s">
        <v>7</v>
      </c>
      <c r="G10" s="22"/>
      <c r="H10" s="22"/>
      <c r="I10" s="22"/>
      <c r="J10" s="22"/>
      <c r="K10" s="22"/>
      <c r="L10" s="68"/>
      <c r="M10" s="37" t="s">
        <v>8</v>
      </c>
      <c r="N10" s="69"/>
      <c r="O10" s="37" t="s">
        <v>9</v>
      </c>
      <c r="P10" s="70"/>
      <c r="Q10" s="70"/>
      <c r="R10" s="70" t="s">
        <v>10</v>
      </c>
      <c r="S10" s="69"/>
      <c r="T10" s="95"/>
      <c r="U10" s="96"/>
    </row>
    <row r="11" s="3" customFormat="1" ht="128" customHeight="1" spans="1:244">
      <c r="A11" s="17"/>
      <c r="B11" s="23" t="s">
        <v>11</v>
      </c>
      <c r="C11" s="23"/>
      <c r="D11" s="24" t="s">
        <v>12</v>
      </c>
      <c r="E11" s="24"/>
      <c r="F11" s="25" t="s">
        <v>13</v>
      </c>
      <c r="G11" s="26"/>
      <c r="H11" s="26"/>
      <c r="I11" s="26"/>
      <c r="J11" s="26"/>
      <c r="K11" s="26"/>
      <c r="L11" s="26"/>
      <c r="M11" s="71">
        <v>10</v>
      </c>
      <c r="N11" s="71"/>
      <c r="O11" s="72">
        <v>6565</v>
      </c>
      <c r="P11" s="72"/>
      <c r="Q11" s="72"/>
      <c r="R11" s="72">
        <f>O11*M11</f>
        <v>65650</v>
      </c>
      <c r="S11" s="72"/>
      <c r="T11" s="97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 s="4" customFormat="1" ht="21" spans="1:21">
      <c r="A12" s="27"/>
      <c r="B12" s="28" t="s">
        <v>14</v>
      </c>
      <c r="C12" s="29"/>
      <c r="D12" s="29"/>
      <c r="E12" s="29"/>
      <c r="F12" s="29"/>
      <c r="G12" s="29"/>
      <c r="H12" s="29"/>
      <c r="I12" s="29"/>
      <c r="J12" s="29"/>
      <c r="K12" s="29"/>
      <c r="L12" s="73"/>
      <c r="M12" s="74">
        <f>R11</f>
        <v>65650</v>
      </c>
      <c r="N12" s="75"/>
      <c r="O12" s="75"/>
      <c r="P12" s="75"/>
      <c r="Q12" s="75"/>
      <c r="R12" s="75"/>
      <c r="S12" s="98"/>
      <c r="T12" s="99"/>
      <c r="U12" s="100"/>
    </row>
    <row r="13" s="1" customFormat="1" ht="15" spans="2:19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101"/>
      <c r="S13" s="102"/>
    </row>
    <row r="14" s="2" customFormat="1" ht="34" customHeight="1" spans="2:19">
      <c r="B14" s="15" t="s">
        <v>15</v>
      </c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16"/>
      <c r="S14" s="94"/>
    </row>
    <row r="15" s="1" customFormat="1" ht="6" customHeight="1" spans="2:19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103"/>
    </row>
    <row r="16" s="2" customFormat="1" ht="30" customHeight="1" spans="2:19">
      <c r="B16" s="34" t="s">
        <v>16</v>
      </c>
      <c r="C16" s="35"/>
      <c r="D16" s="35"/>
      <c r="E16" s="35"/>
      <c r="F16" s="36"/>
      <c r="G16" s="37" t="s">
        <v>17</v>
      </c>
      <c r="H16" s="35"/>
      <c r="I16" s="35"/>
      <c r="J16" s="35"/>
      <c r="K16" s="35"/>
      <c r="L16" s="35"/>
      <c r="M16" s="35"/>
      <c r="N16" s="36"/>
      <c r="O16" s="37" t="s">
        <v>18</v>
      </c>
      <c r="P16" s="70"/>
      <c r="Q16" s="70"/>
      <c r="R16" s="70"/>
      <c r="S16" s="69"/>
    </row>
    <row r="17" s="1" customFormat="1" ht="30" customHeight="1" spans="2:19">
      <c r="B17" s="38" t="s">
        <v>19</v>
      </c>
      <c r="C17" s="39"/>
      <c r="D17" s="39"/>
      <c r="E17" s="39"/>
      <c r="F17" s="40"/>
      <c r="G17" s="41" t="s">
        <v>20</v>
      </c>
      <c r="H17" s="42"/>
      <c r="I17" s="42"/>
      <c r="J17" s="42"/>
      <c r="K17" s="42"/>
      <c r="L17" s="42"/>
      <c r="M17" s="42"/>
      <c r="N17" s="76"/>
      <c r="O17" s="77">
        <f>M12</f>
        <v>65650</v>
      </c>
      <c r="P17" s="77"/>
      <c r="Q17" s="77"/>
      <c r="R17" s="77"/>
      <c r="S17" s="77"/>
    </row>
    <row r="18" s="1" customFormat="1" ht="30" customHeight="1" spans="2:19">
      <c r="B18" s="43" t="s">
        <v>21</v>
      </c>
      <c r="C18" s="44"/>
      <c r="D18" s="44"/>
      <c r="E18" s="44"/>
      <c r="F18" s="45"/>
      <c r="G18" s="41" t="s">
        <v>22</v>
      </c>
      <c r="H18" s="42"/>
      <c r="I18" s="42"/>
      <c r="J18" s="42"/>
      <c r="K18" s="42"/>
      <c r="L18" s="42"/>
      <c r="M18" s="42"/>
      <c r="N18" s="76"/>
      <c r="O18" s="77">
        <v>10000</v>
      </c>
      <c r="P18" s="77"/>
      <c r="Q18" s="77"/>
      <c r="R18" s="77"/>
      <c r="S18" s="77"/>
    </row>
    <row r="19" s="5" customFormat="1" ht="25.7" customHeight="1" spans="1:21">
      <c r="A19" s="46"/>
      <c r="B19" s="47" t="s">
        <v>23</v>
      </c>
      <c r="C19" s="48"/>
      <c r="D19" s="48"/>
      <c r="E19" s="48"/>
      <c r="F19" s="48"/>
      <c r="G19" s="48"/>
      <c r="H19" s="48"/>
      <c r="I19" s="48"/>
      <c r="J19" s="48"/>
      <c r="K19" s="48"/>
      <c r="L19" s="78"/>
      <c r="M19" s="79">
        <f>O17+O18</f>
        <v>75650</v>
      </c>
      <c r="N19" s="80"/>
      <c r="O19" s="80"/>
      <c r="P19" s="80"/>
      <c r="Q19" s="80"/>
      <c r="R19" s="80"/>
      <c r="S19" s="104"/>
      <c r="T19" s="105"/>
      <c r="U19" s="106"/>
    </row>
    <row r="20" s="1" customFormat="1" ht="15" spans="2:19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01"/>
      <c r="S20" s="102"/>
    </row>
    <row r="21" s="2" customFormat="1" ht="33" customHeight="1" spans="2:19">
      <c r="B21" s="15" t="s">
        <v>24</v>
      </c>
      <c r="C21" s="15"/>
      <c r="D21" s="15"/>
      <c r="E21" s="49"/>
      <c r="F21" s="49"/>
      <c r="G21" s="49"/>
      <c r="H21" s="49"/>
      <c r="I21" s="81"/>
      <c r="J21" s="81"/>
      <c r="K21" s="82"/>
      <c r="L21" s="81"/>
      <c r="M21" s="81"/>
      <c r="N21" s="81"/>
      <c r="O21" s="81"/>
      <c r="P21" s="81"/>
      <c r="Q21" s="81"/>
      <c r="R21" s="107"/>
      <c r="S21" s="107"/>
    </row>
    <row r="22" s="1" customFormat="1" ht="20.05" customHeight="1" spans="2:19">
      <c r="B22" s="50"/>
      <c r="C22" s="50"/>
      <c r="D22" s="50"/>
      <c r="E22" s="50"/>
      <c r="F22" s="50"/>
      <c r="G22" s="50"/>
      <c r="H22" s="50"/>
      <c r="I22" s="83"/>
      <c r="J22" s="83"/>
      <c r="K22" s="4"/>
      <c r="L22" s="84"/>
      <c r="M22" s="84"/>
      <c r="N22" s="84"/>
      <c r="O22" s="84"/>
      <c r="P22" s="84"/>
      <c r="Q22" s="84"/>
      <c r="R22" s="84"/>
      <c r="S22" s="84"/>
    </row>
    <row r="23" s="1" customFormat="1" ht="20.05" customHeight="1" spans="2:19">
      <c r="B23" s="51" t="s">
        <v>25</v>
      </c>
      <c r="C23" s="52"/>
      <c r="D23" s="52"/>
      <c r="E23" s="52"/>
      <c r="F23" s="52"/>
      <c r="G23" s="52"/>
      <c r="H23" s="53"/>
      <c r="I23" s="4"/>
      <c r="J23" s="85"/>
      <c r="K23" s="86" t="s">
        <v>26</v>
      </c>
      <c r="L23" s="87"/>
      <c r="M23" s="52"/>
      <c r="N23" s="52"/>
      <c r="O23" s="52"/>
      <c r="P23" s="52"/>
      <c r="Q23" s="52"/>
      <c r="R23" s="108"/>
      <c r="S23" s="108"/>
    </row>
    <row r="24" s="1" customFormat="1" ht="20.05" customHeight="1" spans="2:19">
      <c r="B24" s="51" t="s">
        <v>27</v>
      </c>
      <c r="C24" s="52"/>
      <c r="D24" s="52"/>
      <c r="E24" s="52"/>
      <c r="F24" s="52"/>
      <c r="G24" s="52"/>
      <c r="H24" s="53"/>
      <c r="I24" s="4"/>
      <c r="J24" s="85"/>
      <c r="K24" s="86" t="s">
        <v>28</v>
      </c>
      <c r="L24" s="87"/>
      <c r="M24" s="88" t="str">
        <f>IF(LEN(M23)=0," ",VLOOKUP(M23,telephone,2,FALSE))</f>
        <v> </v>
      </c>
      <c r="N24" s="52"/>
      <c r="O24" s="52"/>
      <c r="P24" s="52"/>
      <c r="Q24" s="52"/>
      <c r="R24" s="108"/>
      <c r="S24" s="108"/>
    </row>
    <row r="25" s="1" customFormat="1" ht="20.05" customHeight="1" spans="2:19">
      <c r="B25" s="51" t="s">
        <v>29</v>
      </c>
      <c r="C25" s="52"/>
      <c r="D25" s="52"/>
      <c r="E25" s="52"/>
      <c r="F25" s="52"/>
      <c r="G25" s="52"/>
      <c r="H25" s="53"/>
      <c r="I25" s="4"/>
      <c r="J25" s="85"/>
      <c r="K25" s="51" t="s">
        <v>30</v>
      </c>
      <c r="L25" s="87"/>
      <c r="M25" s="88"/>
      <c r="N25" s="52"/>
      <c r="O25" s="52"/>
      <c r="P25" s="52"/>
      <c r="Q25" s="52"/>
      <c r="R25" s="108"/>
      <c r="S25" s="108"/>
    </row>
    <row r="26" s="1" customFormat="1" ht="20.05" customHeight="1" spans="2:19">
      <c r="B26" s="51"/>
      <c r="C26" s="54"/>
      <c r="D26" s="54"/>
      <c r="E26" s="54"/>
      <c r="F26" s="54"/>
      <c r="G26" s="54"/>
      <c r="H26" s="54"/>
      <c r="I26" s="4"/>
      <c r="J26" s="85"/>
      <c r="K26" s="51"/>
      <c r="L26" s="4"/>
      <c r="M26" s="54"/>
      <c r="N26" s="54"/>
      <c r="O26" s="54"/>
      <c r="P26" s="54"/>
      <c r="Q26" s="54"/>
      <c r="R26" s="109"/>
      <c r="S26" s="109"/>
    </row>
    <row r="27" s="1" customFormat="1" ht="20.05" customHeight="1" spans="2:19">
      <c r="B27" s="55" t="s">
        <v>31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110"/>
    </row>
    <row r="28" s="1" customFormat="1" ht="20.05" customHeight="1" spans="2:19">
      <c r="B28" s="57" t="s">
        <v>32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111"/>
    </row>
    <row r="29" s="1" customFormat="1" ht="20.05" customHeight="1" spans="2:19">
      <c r="B29" s="57" t="s">
        <v>33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111"/>
    </row>
    <row r="30" s="1" customFormat="1" ht="20.05" customHeight="1" spans="2:19">
      <c r="B30" s="59" t="s">
        <v>34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112"/>
    </row>
    <row r="31" s="1" customFormat="1" ht="16.5" spans="2:19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109"/>
      <c r="S31" s="113"/>
    </row>
    <row r="32" s="1" customFormat="1" ht="16.5" spans="2:19">
      <c r="B32" s="27"/>
      <c r="C32" s="27"/>
      <c r="D32" s="27"/>
      <c r="E32" s="27"/>
      <c r="F32" s="27"/>
      <c r="G32" s="27"/>
      <c r="H32" s="27"/>
      <c r="I32" s="89"/>
      <c r="J32" s="89"/>
      <c r="K32" s="90" t="s">
        <v>35</v>
      </c>
      <c r="L32" s="90"/>
      <c r="M32" s="90"/>
      <c r="N32" s="90"/>
      <c r="O32" s="90"/>
      <c r="P32" s="90"/>
      <c r="Q32" s="90"/>
      <c r="R32" s="114"/>
      <c r="S32" s="114"/>
    </row>
    <row r="33" s="1" customFormat="1" ht="16.5" spans="2:19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115" t="s">
        <v>36</v>
      </c>
      <c r="R33" s="115"/>
      <c r="S33" s="115"/>
    </row>
    <row r="34" s="1" customFormat="1" ht="16.5" spans="2:19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="1" customFormat="1" ht="14.05" customHeight="1" spans="2:19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</row>
    <row r="36" s="1" customFormat="1" ht="14.05" customHeight="1" spans="2:19"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</row>
    <row r="37" s="1" customFormat="1" ht="14.05" customHeight="1" spans="2:19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</row>
    <row r="38" s="1" customFormat="1" ht="14.05" customHeight="1" spans="2:19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</row>
  </sheetData>
  <mergeCells count="41">
    <mergeCell ref="B2:S2"/>
    <mergeCell ref="C4:O4"/>
    <mergeCell ref="Q5:S5"/>
    <mergeCell ref="L6:N6"/>
    <mergeCell ref="Q6:S6"/>
    <mergeCell ref="L7:S7"/>
    <mergeCell ref="B8:R8"/>
    <mergeCell ref="E9:R9"/>
    <mergeCell ref="B10:C10"/>
    <mergeCell ref="D10:E10"/>
    <mergeCell ref="F10:L10"/>
    <mergeCell ref="M10:N10"/>
    <mergeCell ref="O10:Q10"/>
    <mergeCell ref="R10:S10"/>
    <mergeCell ref="B11:C11"/>
    <mergeCell ref="D11:E11"/>
    <mergeCell ref="F11:L11"/>
    <mergeCell ref="M11:N11"/>
    <mergeCell ref="O11:Q11"/>
    <mergeCell ref="R11:S11"/>
    <mergeCell ref="B12:L12"/>
    <mergeCell ref="M12:S12"/>
    <mergeCell ref="B15:R15"/>
    <mergeCell ref="B16:F16"/>
    <mergeCell ref="G16:N16"/>
    <mergeCell ref="O16:S16"/>
    <mergeCell ref="B17:F17"/>
    <mergeCell ref="G17:N17"/>
    <mergeCell ref="O17:S17"/>
    <mergeCell ref="B18:F18"/>
    <mergeCell ref="G18:N18"/>
    <mergeCell ref="O18:S18"/>
    <mergeCell ref="B19:L19"/>
    <mergeCell ref="M19:S19"/>
    <mergeCell ref="B27:S27"/>
    <mergeCell ref="B28:S28"/>
    <mergeCell ref="B29:S29"/>
    <mergeCell ref="B30:S30"/>
    <mergeCell ref="K32:S32"/>
    <mergeCell ref="Q33:S33"/>
    <mergeCell ref="B35:S38"/>
  </mergeCells>
  <dataValidations count="2">
    <dataValidation type="list" showInputMessage="1" showErrorMessage="1" errorTitle="你不是本公司员工！" error="你不是本公司员工！" sqref="M23:O23" showDropDown="1">
      <formula1>name</formula1>
    </dataValidation>
    <dataValidation allowBlank="1" showInputMessage="1" showErrorMessage="1" sqref="D11 E11 C17:F17 B18 C18 E18:F18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19268</dc:creator>
  <cp:lastModifiedBy> caro</cp:lastModifiedBy>
  <dcterms:created xsi:type="dcterms:W3CDTF">2022-12-29T07:12:00Z</dcterms:created>
  <dcterms:modified xsi:type="dcterms:W3CDTF">2023-03-04T03:14:52Z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368B1BD58FBF4D2BB837F9FE938199B4</vt:lpwstr>
  </property>
  <property fmtid="{D5CDD505-2E9C-101B-9397-08002B2CF9AE}" pid="3" name="KSOProductBuildVer">
    <vt:lpwstr>2052-11.1.0.13703</vt:lpwstr>
  </property>
</Properties>
</file>