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<sst xmlns="http://schemas.openxmlformats.org/spreadsheetml/2006/main" count="67" uniqueCount="45">
  <si>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Team</t>
  </si>
  <si>
    <t>姓名</t>
  </si>
  <si>
    <t>状态</t>
  </si>
  <si>
    <t>入职日期</t>
  </si>
  <si>
    <t>离职日期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</si>
  <si>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</si>
  <si>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</si>
  <si>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</si>
  <si>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</si>
  <si>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</si>
  <si>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</si>
  <si>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</si>
  <si>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</si>
  <si>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</si>
  <si>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</si>
  <si>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</si>
  <si>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</si>
  <si>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</si>
  <si>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刘阳</t>
  </si>
  <si>
    <t>离职</t>
  </si>
  <si>
    <t>葛怡菲</t>
  </si>
  <si>
    <t>阮汉成</t>
  </si>
  <si>
    <t>叶怡倩</t>
  </si>
  <si>
    <t>李嘉怡</t>
  </si>
  <si>
    <t>李景山</t>
  </si>
  <si>
    <t>沈琦</t>
  </si>
  <si>
    <t>樊可青</t>
  </si>
  <si>
    <t>陈佳妮</t>
  </si>
  <si>
    <t>2023-10-1（转正）</t>
  </si>
  <si>
    <t>T2</t>
  </si>
  <si>
    <t>刘煜圆</t>
  </si>
  <si>
    <t>在职</t>
  </si>
  <si>
    <t>张欣明</t>
  </si>
  <si>
    <t>T1</t>
  </si>
  <si>
    <t>刘鑫蓉</t>
  </si>
  <si>
    <t>魏晟斌</t>
  </si>
  <si>
    <t>杨新宇</t>
  </si>
  <si>
    <t>李坚健</t>
  </si>
  <si>
    <t>新媒体</t>
  </si>
  <si>
    <t>杨思浩</t>
  </si>
  <si>
    <t>陈琍</t>
  </si>
  <si>
    <t>严佳芳</t>
  </si>
  <si>
    <t>剩余</t>
  </si>
  <si>
    <t>报销时间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</si>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</sst>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58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zoomScale="145" zoomScaleNormal="145" topLeftCell="A3" workbookViewId="0">
      <selection activeCell="C6" sqref="C6"/>
    </sheetView>
  </sheetViews>
  <sheetFormatPr defaultColWidth="9" defaultRowHeight="14"/>
  <cols>
    <col min="2" max="2" width="11.2545454545455" customWidth="1"/>
    <col min="3" max="3" width="9.72727272727273" customWidth="1"/>
    <col min="4" max="4" width="16.8727272727273" customWidth="1"/>
    <col min="5" max="5" width="17.8727272727273" customWidth="1"/>
    <col min="6" max="17" width="5.87272727272727" customWidth="1"/>
    <col min="18" max="18" width="9.2" customWidth="1"/>
  </cols>
  <sheetData>
    <row r="1" spans="1:1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/>
      <c r="B2" s="3" t="s">
        <v>18</v>
      </c>
      <c r="C2" s="3" t="s">
        <v>19</v>
      </c>
      <c r="D2" s="2"/>
      <c r="E2" s="4">
        <v>45141</v>
      </c>
      <c r="F2">
        <v>100</v>
      </c>
      <c r="G2">
        <v>100</v>
      </c>
      <c r="H2">
        <v>100</v>
      </c>
      <c r="I2">
        <v>100</v>
      </c>
      <c r="J2">
        <v>100</v>
      </c>
      <c r="K2">
        <v>100</v>
      </c>
      <c r="L2">
        <v>100</v>
      </c>
      <c r="R2">
        <f>SUM(F2:Q2)</f>
        <v>700</v>
      </c>
    </row>
    <row r="3" spans="1:18">
      <c r="A3" s="1"/>
      <c r="B3" s="3" t="s">
        <v>20</v>
      </c>
      <c r="C3" s="3" t="s">
        <v>19</v>
      </c>
      <c r="D3" s="5">
        <v>44515</v>
      </c>
      <c r="E3" s="4">
        <v>45138</v>
      </c>
      <c r="F3">
        <v>100</v>
      </c>
      <c r="G3">
        <v>100</v>
      </c>
      <c r="H3">
        <v>100</v>
      </c>
      <c r="I3">
        <v>100</v>
      </c>
      <c r="J3">
        <v>100</v>
      </c>
      <c r="K3">
        <v>100</v>
      </c>
      <c r="L3">
        <v>100</v>
      </c>
      <c r="R3">
        <f>SUM(F3:Q3)</f>
        <v>700</v>
      </c>
    </row>
    <row r="4" spans="1:18">
      <c r="A4" s="1"/>
      <c r="B4" s="3" t="s">
        <v>21</v>
      </c>
      <c r="C4" s="3" t="s">
        <v>19</v>
      </c>
      <c r="D4" s="5">
        <v>44517</v>
      </c>
      <c r="E4" s="4">
        <v>45156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  <c r="L4">
        <v>100</v>
      </c>
      <c r="M4">
        <v>100</v>
      </c>
      <c r="R4">
        <f t="shared" ref="R4:R19" si="0">SUM(F4:Q4)</f>
        <v>800</v>
      </c>
    </row>
    <row r="5" spans="1:18">
      <c r="A5" s="1"/>
      <c r="B5" s="3" t="s">
        <v>22</v>
      </c>
      <c r="C5" s="3" t="s">
        <v>19</v>
      </c>
      <c r="D5" s="5">
        <v>44743</v>
      </c>
      <c r="E5" s="4">
        <v>45061</v>
      </c>
      <c r="F5">
        <v>100</v>
      </c>
      <c r="G5">
        <v>100</v>
      </c>
      <c r="H5">
        <v>100</v>
      </c>
      <c r="I5">
        <v>100</v>
      </c>
      <c r="J5">
        <v>100</v>
      </c>
      <c r="R5">
        <f t="shared" si="0"/>
        <v>500</v>
      </c>
    </row>
    <row r="6" spans="1:18">
      <c r="A6" s="1"/>
      <c r="B6" s="3" t="s">
        <v>23</v>
      </c>
      <c r="C6" s="3" t="s">
        <v>19</v>
      </c>
      <c r="D6" s="5">
        <v>44746</v>
      </c>
      <c r="E6" s="4">
        <v>45149</v>
      </c>
      <c r="F6">
        <v>100</v>
      </c>
      <c r="G6">
        <v>100</v>
      </c>
      <c r="H6">
        <v>100</v>
      </c>
      <c r="I6">
        <v>100</v>
      </c>
      <c r="J6">
        <v>100</v>
      </c>
      <c r="K6">
        <v>100</v>
      </c>
      <c r="L6">
        <v>100</v>
      </c>
      <c r="M6">
        <v>100</v>
      </c>
      <c r="R6">
        <f t="shared" si="0"/>
        <v>800</v>
      </c>
    </row>
    <row r="7" spans="1:18">
      <c r="A7" s="1"/>
      <c r="B7" s="3" t="s">
        <v>24</v>
      </c>
      <c r="C7" s="3" t="s">
        <v>19</v>
      </c>
      <c r="D7" s="5">
        <v>44889</v>
      </c>
      <c r="E7" s="4">
        <v>45016</v>
      </c>
      <c r="F7">
        <v>100</v>
      </c>
      <c r="G7">
        <v>100</v>
      </c>
      <c r="H7">
        <v>100</v>
      </c>
      <c r="R7">
        <f t="shared" si="0"/>
        <v>300</v>
      </c>
    </row>
    <row r="8" spans="1:18">
      <c r="A8" s="1"/>
      <c r="B8" s="3" t="s">
        <v>25</v>
      </c>
      <c r="C8" s="3" t="s">
        <v>19</v>
      </c>
      <c r="D8" s="5">
        <v>45108</v>
      </c>
      <c r="E8" s="4">
        <v>45141</v>
      </c>
      <c r="L8">
        <v>100</v>
      </c>
      <c r="R8">
        <f t="shared" si="0"/>
        <v>100</v>
      </c>
    </row>
    <row r="9" spans="1:18">
      <c r="A9" s="1"/>
      <c r="B9" s="6" t="s">
        <v>26</v>
      </c>
      <c r="C9" s="3" t="s">
        <v>19</v>
      </c>
      <c r="D9" s="5"/>
      <c r="E9" s="4">
        <v>45169</v>
      </c>
      <c r="F9">
        <v>100</v>
      </c>
      <c r="G9">
        <v>100</v>
      </c>
      <c r="H9">
        <v>100</v>
      </c>
      <c r="I9">
        <v>100</v>
      </c>
      <c r="J9">
        <v>100</v>
      </c>
      <c r="K9">
        <v>100</v>
      </c>
      <c r="L9">
        <v>100</v>
      </c>
      <c r="M9">
        <v>100</v>
      </c>
      <c r="R9">
        <f t="shared" si="0"/>
        <v>800</v>
      </c>
    </row>
    <row r="10" spans="1:18">
      <c r="A10" s="1"/>
      <c r="B10" s="7" t="s">
        <v>27</v>
      </c>
      <c r="C10" s="3" t="s">
        <v>19</v>
      </c>
      <c r="D10" s="5" t="s">
        <v>28</v>
      </c>
      <c r="E10" s="4">
        <v>45261</v>
      </c>
      <c r="O10">
        <v>100</v>
      </c>
      <c r="P10">
        <v>100</v>
      </c>
      <c r="R10">
        <f t="shared" si="0"/>
        <v>200</v>
      </c>
    </row>
    <row r="11" spans="1:18">
      <c r="A11" s="1" t="s">
        <v>29</v>
      </c>
      <c r="B11" s="8" t="s">
        <v>30</v>
      </c>
      <c r="C11" s="3" t="s">
        <v>31</v>
      </c>
      <c r="D11" s="5">
        <v>45019</v>
      </c>
      <c r="E11" s="2"/>
      <c r="I11">
        <v>100</v>
      </c>
      <c r="J11">
        <v>100</v>
      </c>
      <c r="K11">
        <v>100</v>
      </c>
      <c r="L11">
        <v>100</v>
      </c>
      <c r="M11">
        <v>100</v>
      </c>
      <c r="N11">
        <v>100</v>
      </c>
      <c r="O11">
        <v>100</v>
      </c>
      <c r="P11">
        <v>100</v>
      </c>
      <c r="Q11">
        <v>100</v>
      </c>
      <c r="R11">
        <f t="shared" si="0"/>
        <v>900</v>
      </c>
    </row>
    <row r="12" spans="1:18">
      <c r="A12" s="1" t="s">
        <v>29</v>
      </c>
      <c r="B12" s="7" t="s">
        <v>32</v>
      </c>
      <c r="C12" s="3" t="s">
        <v>31</v>
      </c>
      <c r="D12" s="5">
        <v>45189</v>
      </c>
      <c r="E12" s="2"/>
      <c r="O12">
        <v>100</v>
      </c>
      <c r="P12">
        <v>100</v>
      </c>
      <c r="Q12">
        <v>100</v>
      </c>
      <c r="R12">
        <f t="shared" si="0"/>
        <v>300</v>
      </c>
    </row>
    <row r="13" spans="1:18">
      <c r="A13" s="1" t="s">
        <v>33</v>
      </c>
      <c r="B13" s="3" t="s">
        <v>34</v>
      </c>
      <c r="C13" s="3" t="s">
        <v>31</v>
      </c>
      <c r="D13" s="5">
        <v>45068</v>
      </c>
      <c r="E13" s="2"/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f t="shared" si="0"/>
        <v>700</v>
      </c>
    </row>
    <row r="14" spans="1:18">
      <c r="A14" s="1" t="s">
        <v>33</v>
      </c>
      <c r="B14" s="3" t="s">
        <v>35</v>
      </c>
      <c r="C14" s="3" t="s">
        <v>31</v>
      </c>
      <c r="D14" s="5">
        <v>45124</v>
      </c>
      <c r="E14" s="2"/>
      <c r="M14">
        <v>100</v>
      </c>
      <c r="N14">
        <v>100</v>
      </c>
      <c r="O14">
        <v>100</v>
      </c>
      <c r="P14">
        <v>100</v>
      </c>
      <c r="Q14">
        <v>100</v>
      </c>
      <c r="R14">
        <f t="shared" si="0"/>
        <v>500</v>
      </c>
    </row>
    <row r="15" spans="1:18">
      <c r="A15" s="1" t="s">
        <v>33</v>
      </c>
      <c r="B15" s="6" t="s">
        <v>36</v>
      </c>
      <c r="C15" s="3" t="s">
        <v>31</v>
      </c>
      <c r="D15" s="5">
        <v>45154</v>
      </c>
      <c r="E15" s="2"/>
      <c r="N15">
        <v>100</v>
      </c>
      <c r="O15">
        <v>100</v>
      </c>
      <c r="P15">
        <v>100</v>
      </c>
      <c r="Q15">
        <v>100</v>
      </c>
      <c r="R15">
        <f t="shared" si="0"/>
        <v>400</v>
      </c>
    </row>
    <row r="16" spans="1:18">
      <c r="A16" s="1" t="s">
        <v>33</v>
      </c>
      <c r="B16" s="6" t="s">
        <v>37</v>
      </c>
      <c r="C16" s="3" t="s">
        <v>31</v>
      </c>
      <c r="D16" s="5">
        <v>45209</v>
      </c>
      <c r="E16" s="2"/>
      <c r="P16">
        <v>100</v>
      </c>
      <c r="Q16">
        <v>100</v>
      </c>
      <c r="R16">
        <f t="shared" si="0"/>
        <v>200</v>
      </c>
    </row>
    <row r="17" spans="1:18">
      <c r="A17" s="1" t="s">
        <v>38</v>
      </c>
      <c r="B17" s="6" t="s">
        <v>39</v>
      </c>
      <c r="C17" s="3" t="s">
        <v>31</v>
      </c>
      <c r="D17" s="5"/>
      <c r="E17" s="2"/>
      <c r="F17">
        <v>100</v>
      </c>
      <c r="G17">
        <v>100</v>
      </c>
      <c r="H17">
        <v>100</v>
      </c>
      <c r="I17">
        <v>100</v>
      </c>
      <c r="J17">
        <v>100</v>
      </c>
      <c r="K17">
        <v>100</v>
      </c>
      <c r="L17">
        <v>100</v>
      </c>
      <c r="M17">
        <v>100</v>
      </c>
      <c r="N17">
        <v>100</v>
      </c>
      <c r="O17">
        <v>100</v>
      </c>
      <c r="P17">
        <v>100</v>
      </c>
      <c r="Q17">
        <v>100</v>
      </c>
      <c r="R17">
        <f t="shared" si="0"/>
        <v>1200</v>
      </c>
    </row>
    <row r="18" spans="1:18">
      <c r="A18" s="1"/>
      <c r="B18" s="6" t="s">
        <v>40</v>
      </c>
      <c r="C18" s="3" t="s">
        <v>31</v>
      </c>
      <c r="D18" s="1"/>
      <c r="E18" s="1"/>
      <c r="F18">
        <v>100</v>
      </c>
      <c r="G18">
        <v>100</v>
      </c>
      <c r="H18">
        <v>100</v>
      </c>
      <c r="I18">
        <v>100</v>
      </c>
      <c r="J18">
        <v>100</v>
      </c>
      <c r="K18">
        <v>100</v>
      </c>
      <c r="L18">
        <v>100</v>
      </c>
      <c r="M18">
        <v>100</v>
      </c>
      <c r="N18">
        <v>100</v>
      </c>
      <c r="O18">
        <v>100</v>
      </c>
      <c r="P18">
        <v>100</v>
      </c>
      <c r="Q18">
        <v>100</v>
      </c>
      <c r="R18">
        <f t="shared" si="0"/>
        <v>1200</v>
      </c>
    </row>
    <row r="19" spans="1:18">
      <c r="A19" s="1"/>
      <c r="B19" s="6" t="s">
        <v>41</v>
      </c>
      <c r="C19" s="3" t="s">
        <v>31</v>
      </c>
      <c r="D19" s="1"/>
      <c r="E19" s="1"/>
      <c r="F19">
        <v>100</v>
      </c>
      <c r="G19">
        <v>100</v>
      </c>
      <c r="H19">
        <v>100</v>
      </c>
      <c r="I19">
        <v>100</v>
      </c>
      <c r="J19">
        <v>100</v>
      </c>
      <c r="K19">
        <v>100</v>
      </c>
      <c r="L19">
        <v>100</v>
      </c>
      <c r="M19">
        <v>100</v>
      </c>
      <c r="N19">
        <v>100</v>
      </c>
      <c r="O19">
        <v>100</v>
      </c>
      <c r="P19">
        <v>100</v>
      </c>
      <c r="Q19">
        <v>100</v>
      </c>
      <c r="R19">
        <f t="shared" si="0"/>
        <v>1200</v>
      </c>
    </row>
    <row r="21" spans="17:18">
      <c r="Q21" t="s">
        <v>17</v>
      </c>
      <c r="R21" s="13">
        <f>SUM(R2:R20)</f>
        <v>11500</v>
      </c>
    </row>
    <row r="22" spans="17:18">
      <c r="Q22" t="s">
        <v>42</v>
      </c>
      <c r="R22">
        <f>R21-C34</f>
        <v>5178.9</v>
      </c>
    </row>
    <row r="23" spans="2:3">
      <c r="B23" s="9" t="s">
        <v>43</v>
      </c>
      <c r="C23" s="10" t="s">
        <v>44</v>
      </c>
    </row>
    <row r="24" spans="2:3">
      <c r="B24" s="11">
        <v>45288</v>
      </c>
      <c r="C24" s="10">
        <f>396+160</f>
        <v>556</v>
      </c>
    </row>
    <row r="25" spans="2:3">
      <c r="B25" s="11">
        <v>45231</v>
      </c>
      <c r="C25" s="12">
        <v>2583.2</v>
      </c>
    </row>
    <row r="26" spans="2:3">
      <c r="B26" s="11">
        <v>45206</v>
      </c>
      <c r="C26" s="10">
        <v>203</v>
      </c>
    </row>
    <row r="27" spans="2:3">
      <c r="B27" s="11">
        <v>45177</v>
      </c>
      <c r="C27" s="10">
        <v>243.5</v>
      </c>
    </row>
    <row r="28" spans="2:3">
      <c r="B28" s="11">
        <v>45138</v>
      </c>
      <c r="C28" s="10">
        <v>139</v>
      </c>
    </row>
    <row r="29" spans="2:3">
      <c r="B29" s="11">
        <v>45056</v>
      </c>
      <c r="C29" s="10">
        <v>331</v>
      </c>
    </row>
    <row r="30" spans="2:3">
      <c r="B30" s="11">
        <v>45043</v>
      </c>
      <c r="C30" s="10">
        <v>170</v>
      </c>
    </row>
    <row r="31" spans="2:3">
      <c r="B31" s="11">
        <v>45042</v>
      </c>
      <c r="C31" s="10">
        <v>156.4</v>
      </c>
    </row>
    <row r="32" spans="2:3">
      <c r="B32" s="11">
        <v>44963</v>
      </c>
      <c r="C32" s="10">
        <v>1939</v>
      </c>
    </row>
    <row r="33" spans="2:3">
      <c r="B33" s="9"/>
      <c r="C33" s="10"/>
    </row>
    <row r="34" spans="2:3">
      <c r="B34" s="9" t="s">
        <v>17</v>
      </c>
      <c r="C34" s="10">
        <f>SUM(C24:C33)</f>
        <v>6321.1</v>
      </c>
    </row>
  </sheetData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行政人事部孙淇</dc:creator>
  <cp:lastModifiedBy>麦田</cp:lastModifiedBy>
  <dcterms:created xsi:type="dcterms:W3CDTF">2023-11-01T06:48:00Z</dcterms:created>
  <dcterms:modified xsi:type="dcterms:W3CDTF">2023-12-28T09:35:16Z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EE6DBA0CE04647ECA62F0E4B8D6676D0_13</vt:lpwstr>
  </property>
  <property fmtid="{D5CDD505-2E9C-101B-9397-08002B2CF9AE}" pid="3" name="KSOProductBuildVer">
    <vt:lpwstr>2052-12.1.0.15990</vt:lpwstr>
  </property>
</Properties>
</file>