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2451" windowHeight="15300"/>
  </bookViews>
  <sheets>
    <sheet name="Detail明细" sheetId="1" r:id="rId1"/>
  </sheets>
  <calcPr calcId="144525"/>
</workbook>
</file>

<file path=xl/sharedStrings.xml><?xml version="1.0" encoding="utf-8"?>
<sst xmlns="http://schemas.openxmlformats.org/spreadsheetml/2006/main" count="65" uniqueCount="39">
  <si>
    <t>Item</t>
  </si>
  <si>
    <t>Description</t>
  </si>
  <si>
    <t>Quantity</t>
  </si>
  <si>
    <t>Base Days</t>
  </si>
  <si>
    <t>Package</t>
  </si>
  <si>
    <t>Total Amount</t>
  </si>
  <si>
    <t>项目</t>
  </si>
  <si>
    <t>内容</t>
  </si>
  <si>
    <t>数量</t>
  </si>
  <si>
    <t>日数</t>
  </si>
  <si>
    <r>
      <rPr>
        <b/>
        <sz val="9"/>
        <color indexed="8"/>
        <rFont val="Times New Roman"/>
        <charset val="134"/>
      </rPr>
      <t xml:space="preserve">(RMB) </t>
    </r>
    <r>
      <rPr>
        <sz val="9"/>
        <color indexed="8"/>
        <rFont val="宋体"/>
        <charset val="134"/>
      </rPr>
      <t>包价</t>
    </r>
  </si>
  <si>
    <r>
      <rPr>
        <b/>
        <sz val="9"/>
        <color indexed="8"/>
        <rFont val="Times New Roman"/>
        <charset val="134"/>
      </rPr>
      <t xml:space="preserve">(RMB) </t>
    </r>
    <r>
      <rPr>
        <sz val="9"/>
        <color indexed="8"/>
        <rFont val="宋体"/>
        <charset val="134"/>
      </rPr>
      <t>总价</t>
    </r>
  </si>
  <si>
    <t>A.</t>
  </si>
  <si>
    <t xml:space="preserve"> 前期策划 文案</t>
  </si>
  <si>
    <t xml:space="preserve">Consultant 创意 </t>
  </si>
  <si>
    <t>Script 文案</t>
  </si>
  <si>
    <t>Script 分镜头脚本</t>
  </si>
  <si>
    <t>Sub-Total</t>
  </si>
  <si>
    <r>
      <rPr>
        <b/>
        <sz val="9"/>
        <color indexed="8"/>
        <rFont val="Times New Roman"/>
        <charset val="134"/>
      </rPr>
      <t xml:space="preserve">(RMB) </t>
    </r>
    <r>
      <rPr>
        <sz val="9"/>
        <color indexed="8"/>
        <rFont val="宋体"/>
        <charset val="134"/>
      </rPr>
      <t>单价</t>
    </r>
  </si>
  <si>
    <t>B.</t>
  </si>
  <si>
    <r>
      <rPr>
        <b/>
        <sz val="9"/>
        <color indexed="8"/>
        <rFont val="Times New Roman"/>
        <charset val="134"/>
      </rPr>
      <t xml:space="preserve">Production Crew </t>
    </r>
    <r>
      <rPr>
        <sz val="9"/>
        <color indexed="8"/>
        <rFont val="宋体"/>
        <charset val="134"/>
      </rPr>
      <t>工作人员</t>
    </r>
  </si>
  <si>
    <t>导演</t>
  </si>
  <si>
    <t>摄影</t>
  </si>
  <si>
    <r>
      <rPr>
        <sz val="9"/>
        <color rgb="FF000000"/>
        <rFont val="Times New Roman"/>
        <charset val="134"/>
      </rPr>
      <t xml:space="preserve">Director of Photography </t>
    </r>
    <r>
      <rPr>
        <sz val="9"/>
        <color rgb="FF000000"/>
        <rFont val="宋体"/>
        <charset val="134"/>
      </rPr>
      <t>摄影</t>
    </r>
    <r>
      <rPr>
        <sz val="9"/>
        <color rgb="FF000000"/>
        <rFont val="Times New Roman"/>
        <charset val="134"/>
      </rPr>
      <t>+</t>
    </r>
    <r>
      <rPr>
        <sz val="9"/>
        <color rgb="FF000000"/>
        <rFont val="宋体"/>
        <charset val="134"/>
      </rPr>
      <t>广角</t>
    </r>
    <r>
      <rPr>
        <sz val="9"/>
        <color rgb="FF000000"/>
        <rFont val="Times New Roman"/>
        <charset val="134"/>
      </rPr>
      <t>+</t>
    </r>
    <r>
      <rPr>
        <sz val="9"/>
        <color rgb="FF000000"/>
        <rFont val="宋体"/>
        <charset val="134"/>
      </rPr>
      <t>收音</t>
    </r>
  </si>
  <si>
    <t>Camera assistant摄影助理</t>
  </si>
  <si>
    <t>模特</t>
  </si>
  <si>
    <r>
      <rPr>
        <sz val="9"/>
        <color indexed="8"/>
        <rFont val="Times New Roman"/>
        <charset val="134"/>
      </rPr>
      <t xml:space="preserve">Gaffer </t>
    </r>
    <r>
      <rPr>
        <sz val="9"/>
        <color indexed="8"/>
        <rFont val="宋体"/>
        <charset val="134"/>
      </rPr>
      <t>灯光师</t>
    </r>
    <r>
      <rPr>
        <sz val="9"/>
        <color indexed="8"/>
        <rFont val="Times New Roman"/>
        <charset val="134"/>
      </rPr>
      <t>+</t>
    </r>
    <r>
      <rPr>
        <sz val="9"/>
        <color indexed="8"/>
        <rFont val="宋体"/>
        <charset val="134"/>
      </rPr>
      <t>灯光</t>
    </r>
    <r>
      <rPr>
        <sz val="9"/>
        <color indexed="8"/>
        <rFont val="Times New Roman"/>
        <charset val="134"/>
      </rPr>
      <t>+</t>
    </r>
    <r>
      <rPr>
        <sz val="9"/>
        <color indexed="8"/>
        <rFont val="宋体"/>
        <charset val="134"/>
      </rPr>
      <t>辅助设备</t>
    </r>
  </si>
  <si>
    <t>H</t>
  </si>
  <si>
    <t>Video Post Production 后期</t>
  </si>
  <si>
    <t>On Line Edit 精剪</t>
  </si>
  <si>
    <t>TC Full Grade 调色</t>
  </si>
  <si>
    <r>
      <rPr>
        <sz val="9"/>
        <color rgb="FF000000"/>
        <rFont val="Times New Roman"/>
        <charset val="134"/>
      </rPr>
      <t xml:space="preserve">Visual Effects Supervisor </t>
    </r>
    <r>
      <rPr>
        <sz val="9"/>
        <color rgb="FF000000"/>
        <rFont val="宋体"/>
        <charset val="134"/>
      </rPr>
      <t>视觉特效</t>
    </r>
  </si>
  <si>
    <t>I.</t>
  </si>
  <si>
    <r>
      <rPr>
        <b/>
        <sz val="9"/>
        <color indexed="8"/>
        <rFont val="Times New Roman"/>
        <charset val="134"/>
      </rPr>
      <t xml:space="preserve">Audio Post Production </t>
    </r>
    <r>
      <rPr>
        <sz val="9"/>
        <color indexed="8"/>
        <rFont val="宋体"/>
        <charset val="134"/>
      </rPr>
      <t>音乐音效</t>
    </r>
  </si>
  <si>
    <r>
      <rPr>
        <sz val="9"/>
        <color indexed="8"/>
        <rFont val="Times New Roman"/>
        <charset val="134"/>
      </rPr>
      <t>V/O Talent(Mandarin)</t>
    </r>
    <r>
      <rPr>
        <sz val="9"/>
        <color indexed="8"/>
        <rFont val="宋体"/>
        <charset val="134"/>
      </rPr>
      <t>旁白</t>
    </r>
  </si>
  <si>
    <t>V/O Talent(Mandarin)英文旁白</t>
  </si>
  <si>
    <r>
      <rPr>
        <sz val="9"/>
        <color indexed="8"/>
        <rFont val="Times New Roman"/>
        <charset val="134"/>
      </rPr>
      <t xml:space="preserve">Mixing </t>
    </r>
    <r>
      <rPr>
        <sz val="9"/>
        <color indexed="8"/>
        <rFont val="宋体"/>
        <charset val="134"/>
      </rPr>
      <t>混音</t>
    </r>
  </si>
  <si>
    <r>
      <rPr>
        <b/>
        <sz val="9"/>
        <color indexed="8"/>
        <rFont val="Times New Roman"/>
        <charset val="134"/>
      </rPr>
      <t xml:space="preserve">Production Sub-Total </t>
    </r>
    <r>
      <rPr>
        <sz val="9"/>
        <color indexed="8"/>
        <rFont val="宋体"/>
        <charset val="134"/>
      </rPr>
      <t>制作费小计</t>
    </r>
  </si>
  <si>
    <t>优惠价：40000/条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</si>
</sst>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&quot; &quot;* #,##0.00&quot; &quot;;&quot; &quot;* \(#,##0.00\);&quot; &quot;* &quot;-&quot;??&quot; &quot;"/>
  </numFmts>
  <fonts count="30">
    <font>
      <sz val="12"/>
      <color indexed="8"/>
      <name val="Verdana"/>
      <charset val="134"/>
    </font>
    <font>
      <b/>
      <sz val="9"/>
      <color indexed="8"/>
      <name val="Times New Roman"/>
      <charset val="134"/>
    </font>
    <font>
      <sz val="9"/>
      <color indexed="8"/>
      <name val="Times New Roman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9"/>
      <color rgb="FF000000"/>
      <name val="Times New Roman"/>
      <charset val="134"/>
    </font>
    <font>
      <sz val="11"/>
      <color rgb="FFFF0000"/>
      <name val="宋体"/>
      <charset val="134"/>
    </font>
    <font>
      <sz val="9"/>
      <color rgb="FFFF0000"/>
      <name val="Times New Roman"/>
      <charset val="134"/>
    </font>
    <font>
      <sz val="9"/>
      <color indexed="8"/>
      <name val="Helv"/>
      <charset val="134"/>
    </font>
    <font>
      <sz val="9"/>
      <color indexed="8"/>
      <name val="Geneva"/>
      <charset val="134"/>
    </font>
    <font>
      <b/>
      <sz val="11"/>
      <color theme="3"/>
      <name val="Helvetica"/>
      <charset val="134"/>
      <scheme val="minor"/>
    </font>
    <font>
      <sz val="11"/>
      <color theme="1"/>
      <name val="Helvetica"/>
      <charset val="134"/>
      <scheme val="minor"/>
    </font>
    <font>
      <b/>
      <sz val="13"/>
      <color theme="3"/>
      <name val="Helvetica"/>
      <charset val="134"/>
      <scheme val="minor"/>
    </font>
    <font>
      <b/>
      <sz val="11"/>
      <color rgb="FF3F3F3F"/>
      <name val="Helvetica"/>
      <charset val="0"/>
      <scheme val="minor"/>
    </font>
    <font>
      <u/>
      <sz val="11"/>
      <color rgb="FF800080"/>
      <name val="Helvetica"/>
      <charset val="0"/>
      <scheme val="minor"/>
    </font>
    <font>
      <sz val="11"/>
      <color rgb="FF3F3F76"/>
      <name val="Helvetica"/>
      <charset val="0"/>
      <scheme val="minor"/>
    </font>
    <font>
      <b/>
      <sz val="11"/>
      <color rgb="FFFA7D00"/>
      <name val="Helvetica"/>
      <charset val="0"/>
      <scheme val="minor"/>
    </font>
    <font>
      <sz val="11"/>
      <color rgb="FFFA7D00"/>
      <name val="Helvetica"/>
      <charset val="0"/>
      <scheme val="minor"/>
    </font>
    <font>
      <sz val="11"/>
      <color theme="1"/>
      <name val="Helvetica"/>
      <charset val="0"/>
      <scheme val="minor"/>
    </font>
    <font>
      <sz val="11"/>
      <color theme="0"/>
      <name val="Helvetica"/>
      <charset val="0"/>
      <scheme val="minor"/>
    </font>
    <font>
      <sz val="11"/>
      <color rgb="FF9C0006"/>
      <name val="Helvetica"/>
      <charset val="0"/>
      <scheme val="minor"/>
    </font>
    <font>
      <sz val="11"/>
      <color rgb="FF9C6500"/>
      <name val="Helvetica"/>
      <charset val="0"/>
      <scheme val="minor"/>
    </font>
    <font>
      <b/>
      <sz val="11"/>
      <color theme="1"/>
      <name val="Helvetica"/>
      <charset val="0"/>
      <scheme val="minor"/>
    </font>
    <font>
      <u/>
      <sz val="11"/>
      <color rgb="FF0000FF"/>
      <name val="Helvetica"/>
      <charset val="0"/>
      <scheme val="minor"/>
    </font>
    <font>
      <b/>
      <sz val="11"/>
      <color rgb="FFFFFFFF"/>
      <name val="Helvetica"/>
      <charset val="0"/>
      <scheme val="minor"/>
    </font>
    <font>
      <i/>
      <sz val="11"/>
      <color rgb="FF7F7F7F"/>
      <name val="Helvetica"/>
      <charset val="0"/>
      <scheme val="minor"/>
    </font>
    <font>
      <sz val="11"/>
      <color rgb="FFFF0000"/>
      <name val="Helvetica"/>
      <charset val="0"/>
      <scheme val="minor"/>
    </font>
    <font>
      <b/>
      <sz val="15"/>
      <color theme="3"/>
      <name val="Helvetica"/>
      <charset val="134"/>
      <scheme val="minor"/>
    </font>
    <font>
      <b/>
      <sz val="18"/>
      <color theme="3"/>
      <name val="Helvetica"/>
      <charset val="134"/>
      <scheme val="minor"/>
    </font>
    <font>
      <sz val="11"/>
      <color rgb="FF006100"/>
      <name val="Helvetica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10"/>
      </right>
      <top style="thin">
        <color indexed="8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 applyNumberFormat="0" applyFill="0" applyBorder="0" applyProtection="0">
      <alignment vertical="top" wrapText="1"/>
    </xf>
    <xf numFmtId="42" fontId="11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8" borderId="26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9" borderId="28" applyNumberFormat="0" applyFont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0" fillId="0" borderId="30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6" fillId="7" borderId="26" applyNumberFormat="0" applyAlignment="0" applyProtection="0">
      <alignment vertical="center"/>
    </xf>
    <xf numFmtId="0" fontId="24" fillId="25" borderId="31" applyNumberForma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</cellStyleXfs>
  <cellXfs count="83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1" fillId="2" borderId="1" xfId="0" applyNumberFormat="1" applyFont="1" applyFill="1" applyBorder="1" applyAlignment="1">
      <alignment horizontal="center"/>
    </xf>
    <xf numFmtId="0" fontId="1" fillId="2" borderId="2" xfId="0" applyNumberFormat="1" applyFont="1" applyFill="1" applyBorder="1" applyAlignment="1">
      <alignment horizontal="center"/>
    </xf>
    <xf numFmtId="0" fontId="1" fillId="2" borderId="3" xfId="0" applyNumberFormat="1" applyFont="1" applyFill="1" applyBorder="1" applyAlignment="1">
      <alignment horizontal="center"/>
    </xf>
    <xf numFmtId="1" fontId="2" fillId="0" borderId="4" xfId="0" applyNumberFormat="1" applyFont="1" applyBorder="1" applyAlignment="1"/>
    <xf numFmtId="0" fontId="3" fillId="2" borderId="5" xfId="0" applyNumberFormat="1" applyFont="1" applyFill="1" applyBorder="1" applyAlignment="1">
      <alignment horizontal="center"/>
    </xf>
    <xf numFmtId="0" fontId="3" fillId="2" borderId="6" xfId="0" applyNumberFormat="1" applyFont="1" applyFill="1" applyBorder="1" applyAlignment="1">
      <alignment horizontal="center"/>
    </xf>
    <xf numFmtId="0" fontId="1" fillId="2" borderId="6" xfId="0" applyNumberFormat="1" applyFont="1" applyFill="1" applyBorder="1" applyAlignment="1">
      <alignment horizontal="center"/>
    </xf>
    <xf numFmtId="0" fontId="1" fillId="2" borderId="7" xfId="0" applyNumberFormat="1" applyFont="1" applyFill="1" applyBorder="1" applyAlignment="1">
      <alignment horizontal="center"/>
    </xf>
    <xf numFmtId="1" fontId="3" fillId="2" borderId="6" xfId="0" applyNumberFormat="1" applyFont="1" applyFill="1" applyBorder="1" applyAlignment="1">
      <alignment horizontal="center"/>
    </xf>
    <xf numFmtId="1" fontId="1" fillId="2" borderId="6" xfId="0" applyNumberFormat="1" applyFont="1" applyFill="1" applyBorder="1" applyAlignment="1">
      <alignment horizontal="center"/>
    </xf>
    <xf numFmtId="1" fontId="1" fillId="2" borderId="7" xfId="0" applyNumberFormat="1" applyFont="1" applyFill="1" applyBorder="1" applyAlignment="1">
      <alignment horizontal="center"/>
    </xf>
    <xf numFmtId="0" fontId="3" fillId="3" borderId="5" xfId="0" applyNumberFormat="1" applyFont="1" applyFill="1" applyBorder="1" applyAlignment="1">
      <alignment horizontal="center"/>
    </xf>
    <xf numFmtId="0" fontId="3" fillId="3" borderId="6" xfId="0" applyNumberFormat="1" applyFont="1" applyFill="1" applyBorder="1" applyAlignment="1">
      <alignment horizontal="left"/>
    </xf>
    <xf numFmtId="0" fontId="3" fillId="3" borderId="6" xfId="0" applyNumberFormat="1" applyFont="1" applyFill="1" applyBorder="1" applyAlignment="1">
      <alignment horizontal="center"/>
    </xf>
    <xf numFmtId="1" fontId="3" fillId="3" borderId="6" xfId="0" applyNumberFormat="1" applyFont="1" applyFill="1" applyBorder="1" applyAlignment="1">
      <alignment horizontal="center"/>
    </xf>
    <xf numFmtId="0" fontId="2" fillId="3" borderId="6" xfId="0" applyNumberFormat="1" applyFont="1" applyFill="1" applyBorder="1" applyAlignment="1">
      <alignment vertical="center"/>
    </xf>
    <xf numFmtId="0" fontId="2" fillId="3" borderId="7" xfId="0" applyNumberFormat="1" applyFont="1" applyFill="1" applyBorder="1" applyAlignment="1">
      <alignment vertical="center"/>
    </xf>
    <xf numFmtId="0" fontId="3" fillId="3" borderId="8" xfId="0" applyNumberFormat="1" applyFont="1" applyFill="1" applyBorder="1" applyAlignment="1">
      <alignment horizontal="center"/>
    </xf>
    <xf numFmtId="0" fontId="3" fillId="3" borderId="9" xfId="0" applyNumberFormat="1" applyFont="1" applyFill="1" applyBorder="1" applyAlignment="1">
      <alignment horizontal="left"/>
    </xf>
    <xf numFmtId="0" fontId="3" fillId="3" borderId="9" xfId="0" applyNumberFormat="1" applyFont="1" applyFill="1" applyBorder="1" applyAlignment="1">
      <alignment horizontal="center"/>
    </xf>
    <xf numFmtId="1" fontId="3" fillId="3" borderId="9" xfId="0" applyNumberFormat="1" applyFont="1" applyFill="1" applyBorder="1" applyAlignment="1">
      <alignment horizontal="center"/>
    </xf>
    <xf numFmtId="0" fontId="2" fillId="3" borderId="9" xfId="0" applyNumberFormat="1" applyFont="1" applyFill="1" applyBorder="1" applyAlignment="1">
      <alignment vertical="center"/>
    </xf>
    <xf numFmtId="0" fontId="2" fillId="3" borderId="10" xfId="0" applyNumberFormat="1" applyFont="1" applyFill="1" applyBorder="1" applyAlignment="1">
      <alignment vertical="center"/>
    </xf>
    <xf numFmtId="0" fontId="1" fillId="4" borderId="11" xfId="0" applyNumberFormat="1" applyFont="1" applyFill="1" applyBorder="1" applyAlignment="1">
      <alignment horizontal="left"/>
    </xf>
    <xf numFmtId="1" fontId="2" fillId="4" borderId="12" xfId="0" applyNumberFormat="1" applyFont="1" applyFill="1" applyBorder="1" applyAlignment="1"/>
    <xf numFmtId="176" fontId="2" fillId="4" borderId="12" xfId="0" applyNumberFormat="1" applyFont="1" applyFill="1" applyBorder="1" applyAlignment="1"/>
    <xf numFmtId="176" fontId="1" fillId="4" borderId="13" xfId="0" applyNumberFormat="1" applyFont="1" applyFill="1" applyBorder="1" applyAlignment="1">
      <alignment horizontal="left"/>
    </xf>
    <xf numFmtId="0" fontId="1" fillId="5" borderId="8" xfId="0" applyNumberFormat="1" applyFont="1" applyFill="1" applyBorder="1" applyAlignment="1">
      <alignment horizontal="left"/>
    </xf>
    <xf numFmtId="0" fontId="1" fillId="5" borderId="9" xfId="0" applyNumberFormat="1" applyFont="1" applyFill="1" applyBorder="1" applyAlignment="1">
      <alignment horizontal="left"/>
    </xf>
    <xf numFmtId="1" fontId="2" fillId="5" borderId="9" xfId="0" applyNumberFormat="1" applyFont="1" applyFill="1" applyBorder="1" applyAlignment="1"/>
    <xf numFmtId="176" fontId="2" fillId="5" borderId="9" xfId="0" applyNumberFormat="1" applyFont="1" applyFill="1" applyBorder="1" applyAlignment="1"/>
    <xf numFmtId="176" fontId="2" fillId="5" borderId="10" xfId="0" applyNumberFormat="1" applyFont="1" applyFill="1" applyBorder="1" applyAlignment="1"/>
    <xf numFmtId="0" fontId="1" fillId="6" borderId="14" xfId="0" applyNumberFormat="1" applyFont="1" applyFill="1" applyBorder="1" applyAlignment="1">
      <alignment horizontal="left"/>
    </xf>
    <xf numFmtId="0" fontId="4" fillId="6" borderId="15" xfId="0" applyNumberFormat="1" applyFont="1" applyFill="1" applyBorder="1" applyAlignment="1">
      <alignment horizontal="left"/>
    </xf>
    <xf numFmtId="1" fontId="2" fillId="6" borderId="15" xfId="0" applyNumberFormat="1" applyFont="1" applyFill="1" applyBorder="1" applyAlignment="1"/>
    <xf numFmtId="176" fontId="2" fillId="6" borderId="15" xfId="0" applyNumberFormat="1" applyFont="1" applyFill="1" applyBorder="1" applyAlignment="1"/>
    <xf numFmtId="176" fontId="2" fillId="6" borderId="16" xfId="0" applyNumberFormat="1" applyFont="1" applyFill="1" applyBorder="1" applyAlignment="1"/>
    <xf numFmtId="0" fontId="2" fillId="0" borderId="5" xfId="0" applyNumberFormat="1" applyFont="1" applyBorder="1" applyAlignment="1">
      <alignment horizontal="left"/>
    </xf>
    <xf numFmtId="0" fontId="5" fillId="0" borderId="6" xfId="0" applyNumberFormat="1" applyFont="1" applyBorder="1" applyAlignment="1"/>
    <xf numFmtId="0" fontId="2" fillId="0" borderId="6" xfId="0" applyNumberFormat="1" applyFont="1" applyBorder="1" applyAlignment="1"/>
    <xf numFmtId="0" fontId="2" fillId="0" borderId="6" xfId="0" applyNumberFormat="1" applyFont="1" applyBorder="1" applyAlignment="1">
      <alignment horizontal="right"/>
    </xf>
    <xf numFmtId="176" fontId="2" fillId="0" borderId="6" xfId="0" applyNumberFormat="1" applyFont="1" applyBorder="1" applyAlignment="1">
      <alignment horizontal="left"/>
    </xf>
    <xf numFmtId="176" fontId="2" fillId="0" borderId="7" xfId="0" applyNumberFormat="1" applyFont="1" applyBorder="1" applyAlignment="1">
      <alignment horizontal="left"/>
    </xf>
    <xf numFmtId="0" fontId="3" fillId="0" borderId="6" xfId="0" applyNumberFormat="1" applyFont="1" applyBorder="1" applyAlignment="1"/>
    <xf numFmtId="0" fontId="1" fillId="4" borderId="1" xfId="0" applyNumberFormat="1" applyFont="1" applyFill="1" applyBorder="1" applyAlignment="1">
      <alignment horizontal="left"/>
    </xf>
    <xf numFmtId="1" fontId="2" fillId="4" borderId="2" xfId="0" applyNumberFormat="1" applyFont="1" applyFill="1" applyBorder="1" applyAlignment="1"/>
    <xf numFmtId="176" fontId="2" fillId="4" borderId="2" xfId="0" applyNumberFormat="1" applyFont="1" applyFill="1" applyBorder="1" applyAlignment="1"/>
    <xf numFmtId="176" fontId="1" fillId="4" borderId="3" xfId="0" applyNumberFormat="1" applyFont="1" applyFill="1" applyBorder="1" applyAlignment="1">
      <alignment horizontal="left"/>
    </xf>
    <xf numFmtId="0" fontId="1" fillId="2" borderId="5" xfId="0" applyNumberFormat="1" applyFont="1" applyFill="1" applyBorder="1" applyAlignment="1">
      <alignment horizontal="center"/>
    </xf>
    <xf numFmtId="0" fontId="1" fillId="5" borderId="5" xfId="0" applyNumberFormat="1" applyFont="1" applyFill="1" applyBorder="1" applyAlignment="1">
      <alignment horizontal="left"/>
    </xf>
    <xf numFmtId="0" fontId="1" fillId="5" borderId="6" xfId="0" applyNumberFormat="1" applyFont="1" applyFill="1" applyBorder="1" applyAlignment="1">
      <alignment horizontal="left"/>
    </xf>
    <xf numFmtId="1" fontId="2" fillId="5" borderId="6" xfId="0" applyNumberFormat="1" applyFont="1" applyFill="1" applyBorder="1" applyAlignment="1"/>
    <xf numFmtId="176" fontId="2" fillId="5" borderId="6" xfId="0" applyNumberFormat="1" applyFont="1" applyFill="1" applyBorder="1" applyAlignment="1"/>
    <xf numFmtId="176" fontId="2" fillId="5" borderId="7" xfId="0" applyNumberFormat="1" applyFont="1" applyFill="1" applyBorder="1" applyAlignment="1"/>
    <xf numFmtId="1" fontId="2" fillId="0" borderId="6" xfId="0" applyNumberFormat="1" applyFont="1" applyBorder="1" applyAlignment="1"/>
    <xf numFmtId="0" fontId="2" fillId="0" borderId="8" xfId="0" applyNumberFormat="1" applyFont="1" applyBorder="1" applyAlignment="1">
      <alignment horizontal="left"/>
    </xf>
    <xf numFmtId="0" fontId="5" fillId="0" borderId="9" xfId="0" applyNumberFormat="1" applyFont="1" applyBorder="1" applyAlignment="1"/>
    <xf numFmtId="1" fontId="2" fillId="0" borderId="9" xfId="0" applyNumberFormat="1" applyFont="1" applyBorder="1" applyAlignment="1"/>
    <xf numFmtId="176" fontId="2" fillId="0" borderId="9" xfId="0" applyNumberFormat="1" applyFont="1" applyBorder="1" applyAlignment="1">
      <alignment horizontal="left"/>
    </xf>
    <xf numFmtId="176" fontId="2" fillId="0" borderId="10" xfId="0" applyNumberFormat="1" applyFont="1" applyBorder="1" applyAlignment="1">
      <alignment horizontal="left"/>
    </xf>
    <xf numFmtId="0" fontId="3" fillId="5" borderId="8" xfId="0" applyNumberFormat="1" applyFont="1" applyFill="1" applyBorder="1" applyAlignment="1">
      <alignment horizontal="left"/>
    </xf>
    <xf numFmtId="0" fontId="1" fillId="5" borderId="9" xfId="0" applyNumberFormat="1" applyFont="1" applyFill="1" applyBorder="1" applyAlignment="1"/>
    <xf numFmtId="0" fontId="2" fillId="0" borderId="1" xfId="0" applyNumberFormat="1" applyFont="1" applyBorder="1" applyAlignment="1">
      <alignment horizontal="left"/>
    </xf>
    <xf numFmtId="0" fontId="2" fillId="0" borderId="2" xfId="0" applyNumberFormat="1" applyFont="1" applyBorder="1" applyAlignment="1"/>
    <xf numFmtId="1" fontId="2" fillId="0" borderId="2" xfId="0" applyNumberFormat="1" applyFont="1" applyBorder="1" applyAlignment="1"/>
    <xf numFmtId="176" fontId="2" fillId="0" borderId="2" xfId="0" applyNumberFormat="1" applyFont="1" applyBorder="1" applyAlignment="1"/>
    <xf numFmtId="176" fontId="2" fillId="0" borderId="3" xfId="0" applyNumberFormat="1" applyFont="1" applyBorder="1" applyAlignment="1">
      <alignment horizontal="left"/>
    </xf>
    <xf numFmtId="176" fontId="2" fillId="0" borderId="6" xfId="0" applyNumberFormat="1" applyFont="1" applyBorder="1" applyAlignment="1"/>
    <xf numFmtId="0" fontId="2" fillId="0" borderId="9" xfId="0" applyNumberFormat="1" applyFont="1" applyBorder="1" applyAlignment="1"/>
    <xf numFmtId="176" fontId="2" fillId="0" borderId="9" xfId="0" applyNumberFormat="1" applyFont="1" applyBorder="1" applyAlignment="1"/>
    <xf numFmtId="176" fontId="2" fillId="0" borderId="10" xfId="0" applyNumberFormat="1" applyFont="1" applyBorder="1" applyAlignment="1"/>
    <xf numFmtId="1" fontId="1" fillId="5" borderId="9" xfId="0" applyNumberFormat="1" applyFont="1" applyFill="1" applyBorder="1" applyAlignment="1"/>
    <xf numFmtId="176" fontId="1" fillId="5" borderId="10" xfId="0" applyNumberFormat="1" applyFont="1" applyFill="1" applyBorder="1" applyAlignment="1">
      <alignment horizontal="left"/>
    </xf>
    <xf numFmtId="0" fontId="6" fillId="0" borderId="17" xfId="0" applyNumberFormat="1" applyFont="1" applyBorder="1" applyAlignment="1">
      <alignment horizontal="center" vertical="top"/>
    </xf>
    <xf numFmtId="1" fontId="7" fillId="0" borderId="18" xfId="0" applyNumberFormat="1" applyFont="1" applyBorder="1" applyAlignment="1">
      <alignment horizontal="center" vertical="top"/>
    </xf>
    <xf numFmtId="1" fontId="7" fillId="0" borderId="19" xfId="0" applyNumberFormat="1" applyFont="1" applyBorder="1" applyAlignment="1">
      <alignment horizontal="center" vertical="top"/>
    </xf>
    <xf numFmtId="1" fontId="8" fillId="0" borderId="20" xfId="0" applyNumberFormat="1" applyFont="1" applyBorder="1" applyAlignment="1"/>
    <xf numFmtId="1" fontId="7" fillId="0" borderId="21" xfId="0" applyNumberFormat="1" applyFont="1" applyBorder="1" applyAlignment="1">
      <alignment horizontal="center" vertical="top"/>
    </xf>
    <xf numFmtId="1" fontId="7" fillId="0" borderId="22" xfId="0" applyNumberFormat="1" applyFont="1" applyBorder="1" applyAlignment="1">
      <alignment horizontal="center" vertical="top"/>
    </xf>
    <xf numFmtId="1" fontId="7" fillId="0" borderId="23" xfId="0" applyNumberFormat="1" applyFont="1" applyBorder="1" applyAlignment="1">
      <alignment horizontal="center" vertical="top"/>
    </xf>
    <xf numFmtId="1" fontId="9" fillId="0" borderId="20" xfId="0" applyNumberFormat="1" applyFont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969696"/>
      <rgbColor rgb="00AAAAAA"/>
      <rgbColor rgb="00FFFFFF"/>
      <rgbColor rgb="00FFCC99"/>
      <rgbColor rgb="00C0C0C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showGridLines="0" tabSelected="1" workbookViewId="0">
      <selection activeCell="D25" sqref="D25"/>
    </sheetView>
  </sheetViews>
  <sheetFormatPr defaultColWidth="7.2012987012987" defaultRowHeight="12" customHeight="1" outlineLevelCol="6"/>
  <cols>
    <col min="1" max="1" width="3.4025974025974" style="1" customWidth="1"/>
    <col min="2" max="2" width="26.5974025974026" style="1" customWidth="1"/>
    <col min="3" max="4" width="5.4025974025974" style="1" customWidth="1"/>
    <col min="5" max="5" width="7.9025974025974" style="1" customWidth="1"/>
    <col min="6" max="6" width="15.7987012987013" style="1" customWidth="1"/>
    <col min="7" max="256" width="7.2012987012987" style="1" customWidth="1"/>
  </cols>
  <sheetData>
    <row r="1" ht="15.6" customHeight="1" spans="1:7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/>
    </row>
    <row r="2" ht="18" customHeight="1" spans="1:7">
      <c r="A2" s="6" t="s">
        <v>6</v>
      </c>
      <c r="B2" s="7" t="s">
        <v>7</v>
      </c>
      <c r="C2" s="7" t="s">
        <v>8</v>
      </c>
      <c r="D2" s="7" t="s">
        <v>9</v>
      </c>
      <c r="E2" s="8" t="s">
        <v>10</v>
      </c>
      <c r="F2" s="9" t="s">
        <v>11</v>
      </c>
      <c r="G2" s="5"/>
    </row>
    <row r="3" ht="15.95" customHeight="1" spans="1:7">
      <c r="A3" s="6" t="s">
        <v>12</v>
      </c>
      <c r="B3" s="7" t="s">
        <v>13</v>
      </c>
      <c r="C3" s="10"/>
      <c r="D3" s="10"/>
      <c r="E3" s="11"/>
      <c r="F3" s="12"/>
      <c r="G3" s="5"/>
    </row>
    <row r="4" ht="15.95" customHeight="1" spans="1:7">
      <c r="A4" s="13">
        <v>1</v>
      </c>
      <c r="B4" s="14" t="s">
        <v>14</v>
      </c>
      <c r="C4" s="15"/>
      <c r="D4" s="16"/>
      <c r="E4" s="17">
        <v>3000</v>
      </c>
      <c r="F4" s="18">
        <v>3000</v>
      </c>
      <c r="G4" s="5"/>
    </row>
    <row r="5" ht="15.95" customHeight="1" spans="1:7">
      <c r="A5" s="13">
        <v>2</v>
      </c>
      <c r="B5" s="14" t="s">
        <v>15</v>
      </c>
      <c r="C5" s="15"/>
      <c r="D5" s="16"/>
      <c r="E5" s="17">
        <v>2000</v>
      </c>
      <c r="F5" s="18">
        <v>2000</v>
      </c>
      <c r="G5" s="5"/>
    </row>
    <row r="6" ht="16.5" customHeight="1" spans="1:7">
      <c r="A6" s="19">
        <v>3</v>
      </c>
      <c r="B6" s="20" t="s">
        <v>16</v>
      </c>
      <c r="C6" s="21"/>
      <c r="D6" s="22"/>
      <c r="E6" s="23">
        <v>1000</v>
      </c>
      <c r="F6" s="24">
        <v>1000</v>
      </c>
      <c r="G6" s="5"/>
    </row>
    <row r="7" ht="15.95" customHeight="1" spans="1:7">
      <c r="A7" s="25" t="s">
        <v>17</v>
      </c>
      <c r="B7" s="26"/>
      <c r="C7" s="26"/>
      <c r="D7" s="26"/>
      <c r="E7" s="27"/>
      <c r="F7" s="28">
        <f>SUM(F4:F6)</f>
        <v>6000</v>
      </c>
      <c r="G7" s="5"/>
    </row>
    <row r="8" ht="15.6" customHeight="1" spans="1:7">
      <c r="A8" s="2" t="s">
        <v>0</v>
      </c>
      <c r="B8" s="3" t="s">
        <v>1</v>
      </c>
      <c r="C8" s="3" t="s">
        <v>2</v>
      </c>
      <c r="D8" s="3" t="s">
        <v>3</v>
      </c>
      <c r="E8" s="3" t="s">
        <v>4</v>
      </c>
      <c r="F8" s="4" t="s">
        <v>5</v>
      </c>
      <c r="G8" s="5"/>
    </row>
    <row r="9" ht="18" customHeight="1" spans="1:7">
      <c r="A9" s="6" t="s">
        <v>6</v>
      </c>
      <c r="B9" s="7" t="s">
        <v>7</v>
      </c>
      <c r="C9" s="7" t="s">
        <v>8</v>
      </c>
      <c r="D9" s="7" t="s">
        <v>9</v>
      </c>
      <c r="E9" s="8" t="s">
        <v>18</v>
      </c>
      <c r="F9" s="9" t="s">
        <v>11</v>
      </c>
      <c r="G9" s="5"/>
    </row>
    <row r="10" ht="18.6" customHeight="1" spans="1:7">
      <c r="A10" s="29" t="s">
        <v>19</v>
      </c>
      <c r="B10" s="30" t="s">
        <v>20</v>
      </c>
      <c r="C10" s="31"/>
      <c r="D10" s="31"/>
      <c r="E10" s="32"/>
      <c r="F10" s="33"/>
      <c r="G10" s="5"/>
    </row>
    <row r="11" ht="18.6" customHeight="1" spans="1:7">
      <c r="A11" s="34"/>
      <c r="B11" s="35" t="s">
        <v>21</v>
      </c>
      <c r="C11" s="36"/>
      <c r="D11" s="36"/>
      <c r="E11" s="37">
        <v>5000</v>
      </c>
      <c r="F11" s="38">
        <v>5000</v>
      </c>
      <c r="G11" s="5"/>
    </row>
    <row r="12" ht="18.6" customHeight="1" spans="1:7">
      <c r="A12" s="34"/>
      <c r="B12" s="35" t="s">
        <v>22</v>
      </c>
      <c r="C12" s="36"/>
      <c r="D12" s="36"/>
      <c r="E12" s="37">
        <v>3000</v>
      </c>
      <c r="F12" s="38">
        <v>3000</v>
      </c>
      <c r="G12" s="5"/>
    </row>
    <row r="13" ht="15" customHeight="1" spans="1:7">
      <c r="A13" s="39">
        <v>2</v>
      </c>
      <c r="B13" s="40" t="s">
        <v>23</v>
      </c>
      <c r="C13" s="41"/>
      <c r="D13" s="42"/>
      <c r="E13" s="43">
        <v>6000</v>
      </c>
      <c r="F13" s="44">
        <v>6000</v>
      </c>
      <c r="G13" s="5"/>
    </row>
    <row r="14" ht="15.95" customHeight="1" spans="1:7">
      <c r="A14" s="39">
        <v>4</v>
      </c>
      <c r="B14" s="45" t="s">
        <v>24</v>
      </c>
      <c r="C14" s="41"/>
      <c r="D14" s="42"/>
      <c r="E14" s="43">
        <v>1600</v>
      </c>
      <c r="F14" s="44">
        <v>1600</v>
      </c>
      <c r="G14" s="5"/>
    </row>
    <row r="15" ht="15.95" customHeight="1" spans="1:7">
      <c r="A15" s="39"/>
      <c r="B15" s="45" t="s">
        <v>25</v>
      </c>
      <c r="C15" s="41">
        <v>2</v>
      </c>
      <c r="D15" s="42"/>
      <c r="E15" s="43">
        <v>2000</v>
      </c>
      <c r="F15" s="44">
        <v>4000</v>
      </c>
      <c r="G15" s="5"/>
    </row>
    <row r="16" ht="15" customHeight="1" spans="1:7">
      <c r="A16" s="39">
        <v>5</v>
      </c>
      <c r="B16" s="41" t="s">
        <v>26</v>
      </c>
      <c r="C16" s="41"/>
      <c r="D16" s="42"/>
      <c r="E16" s="43">
        <v>5000</v>
      </c>
      <c r="F16" s="44">
        <v>5000</v>
      </c>
      <c r="G16" s="5"/>
    </row>
    <row r="17" ht="15.6" customHeight="1" spans="1:7">
      <c r="A17" s="46" t="s">
        <v>17</v>
      </c>
      <c r="B17" s="47"/>
      <c r="C17" s="47"/>
      <c r="D17" s="47"/>
      <c r="E17" s="48"/>
      <c r="F17" s="49">
        <f>SUM(F11:F16)</f>
        <v>24600</v>
      </c>
      <c r="G17" s="5"/>
    </row>
    <row r="18" ht="15" customHeight="1" spans="1:7">
      <c r="A18" s="50" t="s">
        <v>0</v>
      </c>
      <c r="B18" s="8" t="s">
        <v>1</v>
      </c>
      <c r="C18" s="8" t="s">
        <v>2</v>
      </c>
      <c r="D18" s="8" t="s">
        <v>3</v>
      </c>
      <c r="E18" s="8" t="s">
        <v>4</v>
      </c>
      <c r="F18" s="9" t="s">
        <v>5</v>
      </c>
      <c r="G18" s="5"/>
    </row>
    <row r="19" ht="18.6" customHeight="1" spans="1:7">
      <c r="A19" s="6" t="s">
        <v>6</v>
      </c>
      <c r="B19" s="7" t="s">
        <v>7</v>
      </c>
      <c r="C19" s="7" t="s">
        <v>8</v>
      </c>
      <c r="D19" s="7" t="s">
        <v>9</v>
      </c>
      <c r="E19" s="8" t="s">
        <v>10</v>
      </c>
      <c r="F19" s="9" t="s">
        <v>11</v>
      </c>
      <c r="G19" s="5"/>
    </row>
    <row r="20" ht="15.6" customHeight="1" spans="1:7">
      <c r="A20" s="51" t="s">
        <v>27</v>
      </c>
      <c r="B20" s="52" t="s">
        <v>28</v>
      </c>
      <c r="C20" s="53"/>
      <c r="D20" s="53"/>
      <c r="E20" s="54"/>
      <c r="F20" s="55">
        <f>SUM(F11:F16)</f>
        <v>24600</v>
      </c>
      <c r="G20" s="5"/>
    </row>
    <row r="21" ht="18.6" customHeight="1" spans="1:7">
      <c r="A21" s="39">
        <v>1</v>
      </c>
      <c r="B21" s="41" t="s">
        <v>29</v>
      </c>
      <c r="C21" s="56"/>
      <c r="D21" s="56"/>
      <c r="E21" s="43">
        <v>5000</v>
      </c>
      <c r="F21" s="44">
        <v>5000</v>
      </c>
      <c r="G21" s="5"/>
    </row>
    <row r="22" ht="18.6" customHeight="1" spans="1:7">
      <c r="A22" s="39">
        <v>2</v>
      </c>
      <c r="B22" s="41" t="s">
        <v>30</v>
      </c>
      <c r="C22" s="56"/>
      <c r="D22" s="56"/>
      <c r="E22" s="43">
        <v>5000</v>
      </c>
      <c r="F22" s="44">
        <v>5000</v>
      </c>
      <c r="G22" s="5"/>
    </row>
    <row r="23" ht="15.95" customHeight="1" spans="1:7">
      <c r="A23" s="57">
        <v>3</v>
      </c>
      <c r="B23" s="58" t="s">
        <v>31</v>
      </c>
      <c r="C23" s="56"/>
      <c r="D23" s="59"/>
      <c r="E23" s="60">
        <v>3000</v>
      </c>
      <c r="F23" s="61">
        <v>3000</v>
      </c>
      <c r="G23" s="5"/>
    </row>
    <row r="24" ht="18.6" customHeight="1" spans="1:7">
      <c r="A24" s="46" t="s">
        <v>17</v>
      </c>
      <c r="B24" s="47"/>
      <c r="C24" s="47"/>
      <c r="D24" s="47"/>
      <c r="E24" s="48"/>
      <c r="F24" s="49">
        <f>SUM(F21:F23)</f>
        <v>13000</v>
      </c>
      <c r="G24" s="5"/>
    </row>
    <row r="25" ht="15.6" customHeight="1" spans="1:7">
      <c r="A25" s="62" t="s">
        <v>32</v>
      </c>
      <c r="B25" s="63" t="s">
        <v>33</v>
      </c>
      <c r="C25" s="31"/>
      <c r="D25" s="31"/>
      <c r="E25" s="32"/>
      <c r="F25" s="33"/>
      <c r="G25" s="5"/>
    </row>
    <row r="26" ht="16.5" customHeight="1" spans="1:7">
      <c r="A26" s="64">
        <v>1</v>
      </c>
      <c r="B26" s="65" t="s">
        <v>34</v>
      </c>
      <c r="C26" s="66"/>
      <c r="D26" s="66"/>
      <c r="E26" s="67">
        <v>2000</v>
      </c>
      <c r="F26" s="68">
        <v>2000</v>
      </c>
      <c r="G26" s="5"/>
    </row>
    <row r="27" ht="15.6" customHeight="1" spans="1:7">
      <c r="A27" s="39">
        <v>2</v>
      </c>
      <c r="B27" s="45" t="s">
        <v>35</v>
      </c>
      <c r="C27" s="56"/>
      <c r="D27" s="56"/>
      <c r="E27" s="69"/>
      <c r="F27" s="44"/>
      <c r="G27" s="5"/>
    </row>
    <row r="28" ht="18.6" customHeight="1" spans="1:7">
      <c r="A28" s="57">
        <v>3</v>
      </c>
      <c r="B28" s="70" t="s">
        <v>36</v>
      </c>
      <c r="C28" s="59"/>
      <c r="D28" s="59"/>
      <c r="E28" s="71">
        <v>800</v>
      </c>
      <c r="F28" s="72">
        <v>800</v>
      </c>
      <c r="G28" s="5"/>
    </row>
    <row r="29" ht="15" customHeight="1" spans="1:7">
      <c r="A29" s="46" t="s">
        <v>17</v>
      </c>
      <c r="B29" s="47"/>
      <c r="C29" s="47"/>
      <c r="D29" s="47"/>
      <c r="E29" s="48"/>
      <c r="F29" s="49">
        <f>SUM(F26:F28)</f>
        <v>2800</v>
      </c>
      <c r="G29" s="5"/>
    </row>
    <row r="30" ht="16.7" customHeight="1" spans="1:7">
      <c r="A30" s="29" t="s">
        <v>37</v>
      </c>
      <c r="B30" s="73"/>
      <c r="C30" s="31"/>
      <c r="D30" s="31"/>
      <c r="E30" s="32"/>
      <c r="F30" s="74">
        <f>SUM(F17,F7,F24,F29)</f>
        <v>46400</v>
      </c>
      <c r="G30" s="5"/>
    </row>
    <row r="31" ht="16.15" customHeight="1" spans="1:7">
      <c r="A31" s="75" t="s">
        <v>38</v>
      </c>
      <c r="B31" s="76"/>
      <c r="C31" s="76"/>
      <c r="D31" s="76"/>
      <c r="E31" s="76"/>
      <c r="F31" s="77"/>
      <c r="G31" s="78"/>
    </row>
    <row r="32" ht="16.15" customHeight="1" spans="1:7">
      <c r="A32" s="79"/>
      <c r="B32" s="80"/>
      <c r="C32" s="80"/>
      <c r="D32" s="80"/>
      <c r="E32" s="80"/>
      <c r="F32" s="81"/>
      <c r="G32" s="78"/>
    </row>
    <row r="33" ht="16.15" customHeight="1" spans="1:7">
      <c r="A33" s="82"/>
      <c r="B33" s="82"/>
      <c r="C33" s="82"/>
      <c r="D33" s="82"/>
      <c r="E33" s="82"/>
      <c r="F33" s="82"/>
      <c r="G33" s="78"/>
    </row>
    <row r="34" ht="16.15" customHeight="1" spans="1:7">
      <c r="A34" s="82"/>
      <c r="B34" s="82"/>
      <c r="C34" s="82"/>
      <c r="D34" s="82"/>
      <c r="E34" s="82"/>
      <c r="F34" s="82"/>
      <c r="G34" s="78"/>
    </row>
    <row r="35" ht="16.15" customHeight="1" spans="1:7">
      <c r="A35" s="82"/>
      <c r="B35" s="82"/>
      <c r="C35" s="82"/>
      <c r="D35" s="82"/>
      <c r="E35" s="82"/>
      <c r="F35" s="82"/>
      <c r="G35" s="78"/>
    </row>
    <row r="36" customHeight="1" spans="1:6">
      <c r="A36" s="82"/>
      <c r="B36" s="82"/>
      <c r="C36" s="82"/>
      <c r="D36" s="82"/>
      <c r="E36" s="82"/>
      <c r="F36" s="82"/>
    </row>
  </sheetData>
  <mergeCells count="1">
    <mergeCell ref="A31:F32"/>
  </mergeCells>
  <pageMargins left="0.751388888888889" right="0.751388888888889" top="1" bottom="1" header="0.5" footer="0.5"/>
  <pageSetup paperSize="1" scale="97" orientation="portrait" useFirstPageNumber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Detail明细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采购运营部翟娟娟</dc:creator>
  <cp:lastModifiedBy>羊羊Luke</cp:lastModifiedBy>
  <dcterms:created xsi:type="dcterms:W3CDTF">2017-05-15T02:08:00Z</dcterms:created>
  <dcterms:modified xsi:type="dcterms:W3CDTF">2020-09-08T06:08:05Z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