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rry\Desktop\"/>
    </mc:Choice>
  </mc:AlternateContent>
  <bookViews>
    <workbookView xWindow="1764" yWindow="636" windowWidth="27036" windowHeight="15936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3" i="1"/>
  <c r="H9" i="1"/>
  <c r="H10" i="1"/>
  <c r="H4" i="1"/>
  <c r="H5" i="1"/>
  <c r="H6" i="1"/>
  <c r="H7" i="1"/>
  <c r="H8" i="1"/>
  <c r="H12" i="1"/>
  <c r="H11" i="1"/>
  <c r="H15" i="1"/>
  <c r="H16" i="1"/>
  <c r="H17" i="1"/>
</calcChain>
</file>

<file path=xl/sharedStrings.xml><?xml version="1.0" encoding="utf-8"?>
<sst xmlns="http://schemas.openxmlformats.org/spreadsheetml/2006/main" count="45" uniqueCount="37">
  <si>
    <t>项目</t>
  </si>
  <si>
    <t>描述 &amp; 规格</t>
  </si>
  <si>
    <t>单位</t>
  </si>
  <si>
    <t>单价</t>
  </si>
  <si>
    <t>数量</t>
  </si>
  <si>
    <t>总价(元)</t>
  </si>
  <si>
    <t>Item</t>
  </si>
  <si>
    <t>Description &amp; Specification</t>
  </si>
  <si>
    <t>Unit</t>
  </si>
  <si>
    <t>Unit Price</t>
  </si>
  <si>
    <t>Quantity</t>
  </si>
  <si>
    <t>Amount（Yuan）</t>
  </si>
  <si>
    <t>套</t>
  </si>
  <si>
    <t>前端</t>
    <phoneticPr fontId="4" type="noConversion"/>
  </si>
  <si>
    <t>前端页面切图排版与html兼容性处理</t>
    <phoneticPr fontId="4" type="noConversion"/>
  </si>
  <si>
    <t>项目整合与整体测试</t>
    <phoneticPr fontId="4" type="noConversion"/>
  </si>
  <si>
    <t>服务器</t>
    <phoneticPr fontId="4" type="noConversion"/>
  </si>
  <si>
    <t>客户确认:</t>
  </si>
  <si>
    <t>日期:</t>
  </si>
  <si>
    <t>报价联系人:</t>
    <phoneticPr fontId="4" type="noConversion"/>
  </si>
  <si>
    <t>后端技术</t>
    <phoneticPr fontId="3" type="noConversion"/>
  </si>
  <si>
    <t>三维全景图实现编程</t>
    <phoneticPr fontId="4" type="noConversion"/>
  </si>
  <si>
    <t>统计代码（百度统计PV/UV/IP）</t>
    <phoneticPr fontId="3" type="noConversion"/>
  </si>
  <si>
    <t>全景图热点，点击交互编程</t>
    <phoneticPr fontId="3" type="noConversion"/>
  </si>
  <si>
    <t>套</t>
    <phoneticPr fontId="3" type="noConversion"/>
  </si>
  <si>
    <t>背景音乐添加（不含版权费用）</t>
    <phoneticPr fontId="3" type="noConversion"/>
  </si>
  <si>
    <t>供上传+修改热点功能页面开发</t>
    <phoneticPr fontId="3" type="noConversion"/>
  </si>
  <si>
    <t>用户访问信息获取，转发分享、服务器配置</t>
    <phoneticPr fontId="3" type="noConversion"/>
  </si>
  <si>
    <t>域名+cdn+宽带费用（40M带宽） 时间1年</t>
    <phoneticPr fontId="14" type="noConversion"/>
  </si>
  <si>
    <t>基础交互动效，场景动画，交互编程</t>
    <phoneticPr fontId="4" type="noConversion"/>
  </si>
  <si>
    <t>全景图展示H5项目报价表</t>
    <phoneticPr fontId="4" type="noConversion"/>
  </si>
  <si>
    <t>虚拟场景设计</t>
    <phoneticPr fontId="4" type="noConversion"/>
  </si>
  <si>
    <t>套</t>
    <phoneticPr fontId="4" type="noConversion"/>
  </si>
  <si>
    <t>税点</t>
    <phoneticPr fontId="4" type="noConversion"/>
  </si>
  <si>
    <t>合计</t>
    <phoneticPr fontId="4" type="noConversion"/>
  </si>
  <si>
    <t>小计</t>
    <phoneticPr fontId="4" type="noConversion"/>
  </si>
  <si>
    <t>上海爱晚亭广告传媒有限公司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</si>
</sst>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7" x14ac:knownFonts="1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0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rgb="FFC00000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8" fillId="2" borderId="2" xfId="2" applyFont="1" applyFill="1" applyBorder="1" applyAlignment="1">
      <alignment horizontal="center" vertical="top" wrapText="1"/>
    </xf>
    <xf numFmtId="3" fontId="11" fillId="2" borderId="2" xfId="3" applyNumberFormat="1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 wrapText="1"/>
    </xf>
    <xf numFmtId="0" fontId="5" fillId="2" borderId="0" xfId="1" applyFont="1" applyFill="1" applyBorder="1">
      <alignment vertical="center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>
      <alignment vertical="center"/>
    </xf>
    <xf numFmtId="0" fontId="12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13" fillId="2" borderId="0" xfId="3" applyFont="1" applyFill="1" applyBorder="1"/>
    <xf numFmtId="0" fontId="10" fillId="2" borderId="2" xfId="2" applyFont="1" applyFill="1" applyBorder="1" applyAlignment="1">
      <alignment horizontal="center" vertical="top" wrapText="1"/>
    </xf>
    <xf numFmtId="0" fontId="0" fillId="2" borderId="0" xfId="0" applyFill="1">
      <alignment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top" wrapText="1"/>
    </xf>
    <xf numFmtId="3" fontId="12" fillId="2" borderId="17" xfId="2" applyNumberFormat="1" applyFont="1" applyFill="1" applyBorder="1" applyAlignment="1">
      <alignment horizontal="center" vertical="center"/>
    </xf>
    <xf numFmtId="177" fontId="12" fillId="2" borderId="17" xfId="1" applyNumberFormat="1" applyFont="1" applyFill="1" applyBorder="1" applyAlignment="1">
      <alignment horizontal="center" vertical="center"/>
    </xf>
    <xf numFmtId="3" fontId="12" fillId="2" borderId="17" xfId="3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9" fillId="2" borderId="18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top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top" wrapText="1"/>
    </xf>
    <xf numFmtId="0" fontId="10" fillId="2" borderId="8" xfId="2" applyFont="1" applyFill="1" applyBorder="1" applyAlignment="1">
      <alignment horizontal="center" vertical="top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9" fontId="12" fillId="2" borderId="16" xfId="2" applyNumberFormat="1" applyFont="1" applyFill="1" applyBorder="1" applyAlignment="1">
      <alignment horizontal="center" vertical="center" wrapText="1"/>
    </xf>
    <xf numFmtId="9" fontId="12" fillId="2" borderId="2" xfId="2" applyNumberFormat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right" vertical="center"/>
    </xf>
    <xf numFmtId="14" fontId="16" fillId="2" borderId="0" xfId="0" applyNumberFormat="1" applyFont="1" applyFill="1" applyAlignment="1">
      <alignment horizontal="right" vertical="center"/>
    </xf>
    <xf numFmtId="0" fontId="9" fillId="2" borderId="1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70" zoomScaleNormal="70" workbookViewId="0">
      <selection activeCell="C9" sqref="C9:D9"/>
    </sheetView>
  </sheetViews>
  <sheetFormatPr defaultColWidth="10.81640625" defaultRowHeight="15.6" x14ac:dyDescent="0.3"/>
  <cols>
    <col min="1" max="1" width="10.81640625" style="12"/>
    <col min="2" max="2" width="15.36328125" style="12" customWidth="1"/>
    <col min="3" max="3" width="10.81640625" style="12"/>
    <col min="4" max="4" width="27.36328125" style="12" customWidth="1"/>
    <col min="5" max="6" width="10.81640625" style="12"/>
    <col min="7" max="7" width="13" style="12" bestFit="1" customWidth="1"/>
    <col min="8" max="8" width="46.81640625" style="12" customWidth="1"/>
    <col min="9" max="16384" width="10.81640625" style="12"/>
  </cols>
  <sheetData>
    <row r="1" spans="1:8" ht="63" customHeight="1" thickBot="1" x14ac:dyDescent="0.35">
      <c r="A1" s="55" t="s">
        <v>30</v>
      </c>
      <c r="B1" s="56"/>
      <c r="C1" s="56"/>
      <c r="D1" s="56"/>
      <c r="E1" s="56"/>
      <c r="F1" s="56"/>
      <c r="G1" s="56"/>
      <c r="H1" s="57"/>
    </row>
    <row r="2" spans="1:8" x14ac:dyDescent="0.3">
      <c r="A2" s="58" t="s">
        <v>0</v>
      </c>
      <c r="B2" s="59"/>
      <c r="C2" s="59" t="s">
        <v>1</v>
      </c>
      <c r="D2" s="59"/>
      <c r="E2" s="13" t="s">
        <v>2</v>
      </c>
      <c r="F2" s="13" t="s">
        <v>3</v>
      </c>
      <c r="G2" s="13" t="s">
        <v>4</v>
      </c>
      <c r="H2" s="14" t="s">
        <v>5</v>
      </c>
    </row>
    <row r="3" spans="1:8" x14ac:dyDescent="0.3">
      <c r="A3" s="62" t="s">
        <v>6</v>
      </c>
      <c r="B3" s="63"/>
      <c r="C3" s="36" t="s">
        <v>7</v>
      </c>
      <c r="D3" s="36"/>
      <c r="E3" s="1" t="s">
        <v>8</v>
      </c>
      <c r="F3" s="1" t="s">
        <v>9</v>
      </c>
      <c r="G3" s="1" t="s">
        <v>10</v>
      </c>
      <c r="H3" s="15" t="s">
        <v>11</v>
      </c>
    </row>
    <row r="4" spans="1:8" x14ac:dyDescent="0.3">
      <c r="A4" s="30" t="s">
        <v>13</v>
      </c>
      <c r="B4" s="31"/>
      <c r="C4" s="34" t="s">
        <v>31</v>
      </c>
      <c r="D4" s="35"/>
      <c r="E4" s="11" t="s">
        <v>32</v>
      </c>
      <c r="F4" s="11">
        <v>35000</v>
      </c>
      <c r="G4" s="11">
        <v>1</v>
      </c>
      <c r="H4" s="16">
        <f>G4*F4</f>
        <v>35000</v>
      </c>
    </row>
    <row r="5" spans="1:8" ht="16.05" customHeight="1" x14ac:dyDescent="0.3">
      <c r="A5" s="53"/>
      <c r="B5" s="54"/>
      <c r="C5" s="34" t="s">
        <v>14</v>
      </c>
      <c r="D5" s="35"/>
      <c r="E5" s="11" t="s">
        <v>32</v>
      </c>
      <c r="F5" s="2">
        <v>4000</v>
      </c>
      <c r="G5" s="11">
        <v>1</v>
      </c>
      <c r="H5" s="16">
        <f t="shared" ref="H5:H14" si="0">G5*F5</f>
        <v>4000</v>
      </c>
    </row>
    <row r="6" spans="1:8" x14ac:dyDescent="0.3">
      <c r="A6" s="53"/>
      <c r="B6" s="54"/>
      <c r="C6" s="49" t="s">
        <v>29</v>
      </c>
      <c r="D6" s="49"/>
      <c r="E6" s="11" t="s">
        <v>12</v>
      </c>
      <c r="F6" s="2">
        <v>5500</v>
      </c>
      <c r="G6" s="11">
        <v>1</v>
      </c>
      <c r="H6" s="16">
        <f t="shared" si="0"/>
        <v>5500</v>
      </c>
    </row>
    <row r="7" spans="1:8" x14ac:dyDescent="0.3">
      <c r="A7" s="53"/>
      <c r="B7" s="54"/>
      <c r="C7" s="49" t="s">
        <v>21</v>
      </c>
      <c r="D7" s="49"/>
      <c r="E7" s="11" t="s">
        <v>12</v>
      </c>
      <c r="F7" s="2">
        <v>7000</v>
      </c>
      <c r="G7" s="11">
        <v>1</v>
      </c>
      <c r="H7" s="16">
        <f t="shared" si="0"/>
        <v>7000</v>
      </c>
    </row>
    <row r="8" spans="1:8" x14ac:dyDescent="0.3">
      <c r="A8" s="53"/>
      <c r="B8" s="54"/>
      <c r="C8" s="40" t="s">
        <v>23</v>
      </c>
      <c r="D8" s="41"/>
      <c r="E8" s="11" t="s">
        <v>12</v>
      </c>
      <c r="F8" s="2">
        <v>3800</v>
      </c>
      <c r="G8" s="11">
        <v>10</v>
      </c>
      <c r="H8" s="16">
        <f t="shared" si="0"/>
        <v>38000</v>
      </c>
    </row>
    <row r="9" spans="1:8" x14ac:dyDescent="0.3">
      <c r="A9" s="53"/>
      <c r="B9" s="54"/>
      <c r="C9" s="50" t="s">
        <v>15</v>
      </c>
      <c r="D9" s="50"/>
      <c r="E9" s="11" t="s">
        <v>12</v>
      </c>
      <c r="F9" s="2">
        <v>1500</v>
      </c>
      <c r="G9" s="11">
        <v>1</v>
      </c>
      <c r="H9" s="16">
        <f t="shared" si="0"/>
        <v>1500</v>
      </c>
    </row>
    <row r="10" spans="1:8" x14ac:dyDescent="0.3">
      <c r="A10" s="53"/>
      <c r="B10" s="54"/>
      <c r="C10" s="40" t="s">
        <v>25</v>
      </c>
      <c r="D10" s="41"/>
      <c r="E10" s="11" t="s">
        <v>24</v>
      </c>
      <c r="F10" s="2">
        <v>500</v>
      </c>
      <c r="G10" s="11">
        <v>1</v>
      </c>
      <c r="H10" s="16">
        <f t="shared" si="0"/>
        <v>500</v>
      </c>
    </row>
    <row r="11" spans="1:8" ht="19.05" customHeight="1" x14ac:dyDescent="0.3">
      <c r="A11" s="32"/>
      <c r="B11" s="33"/>
      <c r="C11" s="40" t="s">
        <v>22</v>
      </c>
      <c r="D11" s="41"/>
      <c r="E11" s="11" t="s">
        <v>12</v>
      </c>
      <c r="F11" s="2">
        <v>500</v>
      </c>
      <c r="G11" s="11">
        <v>1</v>
      </c>
      <c r="H11" s="16">
        <f t="shared" si="0"/>
        <v>500</v>
      </c>
    </row>
    <row r="12" spans="1:8" ht="19.05" customHeight="1" x14ac:dyDescent="0.3">
      <c r="A12" s="30" t="s">
        <v>20</v>
      </c>
      <c r="B12" s="31"/>
      <c r="C12" s="34" t="s">
        <v>26</v>
      </c>
      <c r="D12" s="35"/>
      <c r="E12" s="11" t="s">
        <v>12</v>
      </c>
      <c r="F12" s="2">
        <v>3000</v>
      </c>
      <c r="G12" s="11">
        <v>1</v>
      </c>
      <c r="H12" s="16">
        <f t="shared" si="0"/>
        <v>3000</v>
      </c>
    </row>
    <row r="13" spans="1:8" ht="19.05" customHeight="1" x14ac:dyDescent="0.3">
      <c r="A13" s="32"/>
      <c r="B13" s="33"/>
      <c r="C13" s="40" t="s">
        <v>27</v>
      </c>
      <c r="D13" s="41"/>
      <c r="E13" s="11" t="s">
        <v>12</v>
      </c>
      <c r="F13" s="2">
        <v>2000</v>
      </c>
      <c r="G13" s="3">
        <v>1</v>
      </c>
      <c r="H13" s="16">
        <f t="shared" si="0"/>
        <v>2000</v>
      </c>
    </row>
    <row r="14" spans="1:8" ht="16.05" customHeight="1" x14ac:dyDescent="0.3">
      <c r="A14" s="42" t="s">
        <v>16</v>
      </c>
      <c r="B14" s="43"/>
      <c r="C14" s="40" t="s">
        <v>28</v>
      </c>
      <c r="D14" s="41"/>
      <c r="E14" s="11" t="s">
        <v>12</v>
      </c>
      <c r="F14" s="2">
        <v>7000</v>
      </c>
      <c r="G14" s="11">
        <v>1</v>
      </c>
      <c r="H14" s="16">
        <f t="shared" si="0"/>
        <v>7000</v>
      </c>
    </row>
    <row r="15" spans="1:8" x14ac:dyDescent="0.3">
      <c r="A15" s="44" t="s">
        <v>35</v>
      </c>
      <c r="B15" s="45"/>
      <c r="C15" s="45"/>
      <c r="D15" s="45"/>
      <c r="E15" s="45"/>
      <c r="F15" s="45"/>
      <c r="G15" s="45"/>
      <c r="H15" s="17">
        <f>SUM(H14,H13,H12,H11,H10,H9,H8,H7,H6,H4:H5)</f>
        <v>104000</v>
      </c>
    </row>
    <row r="16" spans="1:8" x14ac:dyDescent="0.3">
      <c r="A16" s="46" t="s">
        <v>33</v>
      </c>
      <c r="B16" s="47"/>
      <c r="C16" s="47"/>
      <c r="D16" s="47"/>
      <c r="E16" s="47"/>
      <c r="F16" s="47"/>
      <c r="G16" s="48"/>
      <c r="H16" s="18">
        <f>H15*6%</f>
        <v>6240</v>
      </c>
    </row>
    <row r="17" spans="1:8" x14ac:dyDescent="0.3">
      <c r="A17" s="37" t="s">
        <v>34</v>
      </c>
      <c r="B17" s="38"/>
      <c r="C17" s="38"/>
      <c r="D17" s="38"/>
      <c r="E17" s="38"/>
      <c r="F17" s="38"/>
      <c r="G17" s="39"/>
      <c r="H17" s="19">
        <f>H16+H15</f>
        <v>110240</v>
      </c>
    </row>
    <row r="18" spans="1:8" ht="19.95" customHeight="1" x14ac:dyDescent="0.3">
      <c r="A18" s="24"/>
      <c r="B18" s="25"/>
      <c r="C18" s="25"/>
      <c r="D18" s="25"/>
      <c r="E18" s="25"/>
      <c r="F18" s="5"/>
      <c r="G18" s="5"/>
      <c r="H18" s="20"/>
    </row>
    <row r="19" spans="1:8" ht="19.95" customHeight="1" x14ac:dyDescent="0.3">
      <c r="A19" s="26"/>
      <c r="B19" s="27"/>
      <c r="C19" s="27"/>
      <c r="D19" s="27"/>
      <c r="E19" s="27"/>
      <c r="F19" s="22" t="s">
        <v>17</v>
      </c>
      <c r="G19" s="9"/>
      <c r="H19" s="21"/>
    </row>
    <row r="20" spans="1:8" ht="19.95" customHeight="1" x14ac:dyDescent="0.3">
      <c r="A20" s="26"/>
      <c r="B20" s="27"/>
      <c r="C20" s="27"/>
      <c r="D20" s="27"/>
      <c r="E20" s="27"/>
      <c r="F20" s="22" t="s">
        <v>18</v>
      </c>
      <c r="G20" s="9"/>
      <c r="H20" s="21"/>
    </row>
    <row r="21" spans="1:8" ht="19.95" customHeight="1" thickBot="1" x14ac:dyDescent="0.35">
      <c r="A21" s="28"/>
      <c r="B21" s="29"/>
      <c r="C21" s="29"/>
      <c r="D21" s="29"/>
      <c r="E21" s="29"/>
      <c r="F21" s="23" t="s">
        <v>19</v>
      </c>
      <c r="G21" s="60"/>
      <c r="H21" s="61"/>
    </row>
    <row r="22" spans="1:8" x14ac:dyDescent="0.35">
      <c r="A22" s="7"/>
      <c r="B22" s="7"/>
      <c r="C22" s="7"/>
      <c r="D22" s="8"/>
      <c r="E22" s="6"/>
      <c r="F22" s="4"/>
      <c r="G22" s="10"/>
      <c r="H22" s="10"/>
    </row>
    <row r="24" spans="1:8" x14ac:dyDescent="0.3">
      <c r="G24" s="51" t="s">
        <v>36</v>
      </c>
      <c r="H24" s="51"/>
    </row>
    <row r="25" spans="1:8" x14ac:dyDescent="0.3">
      <c r="G25" s="52">
        <v>43960</v>
      </c>
      <c r="H25" s="52"/>
    </row>
  </sheetData>
  <mergeCells count="29">
    <mergeCell ref="G24:H24"/>
    <mergeCell ref="G25:H25"/>
    <mergeCell ref="A4:B11"/>
    <mergeCell ref="C4:D4"/>
    <mergeCell ref="A1:H1"/>
    <mergeCell ref="A2:B2"/>
    <mergeCell ref="C2:D2"/>
    <mergeCell ref="G21:H21"/>
    <mergeCell ref="C10:D10"/>
    <mergeCell ref="A3:B3"/>
    <mergeCell ref="C3:D3"/>
    <mergeCell ref="A17:G17"/>
    <mergeCell ref="C8:D8"/>
    <mergeCell ref="C11:D11"/>
    <mergeCell ref="A14:B14"/>
    <mergeCell ref="C14:D14"/>
    <mergeCell ref="A15:G15"/>
    <mergeCell ref="A16:G16"/>
    <mergeCell ref="C13:D13"/>
    <mergeCell ref="C5:D5"/>
    <mergeCell ref="C6:D6"/>
    <mergeCell ref="C7:D7"/>
    <mergeCell ref="C9:D9"/>
    <mergeCell ref="A18:E18"/>
    <mergeCell ref="A19:E19"/>
    <mergeCell ref="A20:E20"/>
    <mergeCell ref="A21:E21"/>
    <mergeCell ref="A12:B13"/>
    <mergeCell ref="C12:D12"/>
  </mergeCells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Jerry</cp:lastModifiedBy>
  <dcterms:created xsi:type="dcterms:W3CDTF">2020-02-19T08:56:52Z</dcterms:created>
  <dcterms:modified xsi:type="dcterms:W3CDTF">2020-05-12T06:59:33Z</dcterms:modified>
</cp:coreProperties>
</file>