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MZHAI\melitta\T1\zoe\"/>
    </mc:Choice>
  </mc:AlternateContent>
  <bookViews>
    <workbookView xWindow="0" yWindow="0" windowWidth="21960" windowHeight="11760" tabRatio="500"/>
  </bookViews>
  <sheets>
    <sheet name="Sheet1" sheetId="2" r:id="rId1"/>
  </sheets>
  <calcPr calcId="152511"/>
</workbook>
</file>

<file path=xl/calcChain.xml><?xml version="1.0" encoding="utf-8"?>
<calcChain xmlns="http://schemas.openxmlformats.org/spreadsheetml/2006/main">
  <c r="E38" i="2" l="1"/>
  <c r="E39" i="2" s="1"/>
  <c r="E40" i="2" l="1"/>
</calcChain>
</file>

<file path=xl/sharedStrings.xml><?xml version="1.0" encoding="utf-8"?>
<sst xmlns="http://schemas.openxmlformats.org/spreadsheetml/2006/main" count="81" uniqueCount="75">
  <si>
    <t>日期</t>
  </si>
  <si>
    <t>标题</t>
  </si>
  <si>
    <t>链接</t>
  </si>
  <si>
    <t>数量</t>
  </si>
  <si>
    <t>价格</t>
  </si>
  <si>
    <t>【肺扬大咖说】陆舜教授专场：肺结核？吸烟？谁是肺癌致病因？</t>
  </si>
  <si>
    <t xml:space="preserve">https://mp.weixin.qq.com/s/YATL5JjGTfKaObia5Adc9Q </t>
  </si>
  <si>
    <t>肺癌患者“生命线”护理指导系列——PORT篇</t>
  </si>
  <si>
    <t>https://mp.weixin.qq.com/s/lFORHYpvTaf8sZp3HcC1_A</t>
  </si>
  <si>
    <t>8大自然疗法助你轻松入睡</t>
  </si>
  <si>
    <t>https://mp.weixin.qq.com/s/6FrhDXgqNb814XCr3wXqZw</t>
  </si>
  <si>
    <t>【肺扬大咖说】陆舜教授专场：得了肺癌就等于得了绝症吗？</t>
  </si>
  <si>
    <t>https://mp.weixin.qq.com/s/kss0o5rNdE8ONg6ZQOs9lA</t>
  </si>
  <si>
    <t>如何解读“5年生存率”</t>
  </si>
  <si>
    <t>https://mp.weixin.qq.com/s/2fy9bbFH6lO9mgRzYVBPYA</t>
  </si>
  <si>
    <t>食欲不振的癌友们，这几点你达标了吗？</t>
  </si>
  <si>
    <t>https://mp.weixin.qq.com/s/jpn9q-MYg3-F1eY507e6ow</t>
  </si>
  <si>
    <t>【肺扬大咖说】陆舜教授专场：所有的肺癌都一样吗？</t>
  </si>
  <si>
    <t>https://mp.weixin.qq.com/s/hgXWjZk2iP3Wivw8I-Pnog </t>
  </si>
  <si>
    <t>国庆长假|做好以下几点欢度黄金周</t>
  </si>
  <si>
    <t>https://mp.weixin.qq.com/s/1OdzRx190EogjQ4dBf9zBQ</t>
  </si>
  <si>
    <t xml:space="preserve">700
</t>
  </si>
  <si>
    <t>2019CSCO速递丨2019新版CSCO指南解读</t>
  </si>
  <si>
    <t>https://mp.weixin.qq.com/s/MMu01xObqoGWp6iuxDXZsw</t>
  </si>
  <si>
    <t>【肺扬大咖说】陆舜教授专场：化疗的副作用大是坏事吗？</t>
  </si>
  <si>
    <t>https://mp.weixin.qq.com/s/4KQKOegi2Dj-MB2MC30ueg</t>
  </si>
  <si>
    <t>肺癌患者如何应对脱发困扰</t>
  </si>
  <si>
    <t>https://mp.weixin.qq.com/s/1CKV3gg1GRJpSFYisEppJw</t>
  </si>
  <si>
    <t>一文教你正确服用靶向药</t>
  </si>
  <si>
    <t>https://mp.weixin.qq.com/s/xn-1c3AUSnloUwsAZcpjUQ</t>
  </si>
  <si>
    <t>【患者故事】参与“肺扬之家”活动让我更快更好的康复</t>
  </si>
  <si>
    <t xml:space="preserve">https://mp.weixin.qq.com/s/HaUIxBcyPjXX3butKWTT4w   </t>
  </si>
  <si>
    <t>肺癌常见合并症大盘点</t>
  </si>
  <si>
    <t>https://mp.weixin.qq.com/s/2jBgo65Zgd0RC4NnCC_XLw</t>
  </si>
  <si>
    <t>肺癌患者如何纠正营养不良</t>
  </si>
  <si>
    <t xml:space="preserve">https://mp.weixin.qq.com/s/WMczYAqDYIddoSwEPNKuAg  </t>
  </si>
  <si>
    <t>肺癌逐步女性化？原因竟是它</t>
  </si>
  <si>
    <t>https://mp.weixin.qq.com/s/5PC-sV_XVuAKbzt0s4tLKQ</t>
  </si>
  <si>
    <t>肺癌患者秋季养生小妙招</t>
  </si>
  <si>
    <t>https://mp.weixin.qq.com/s/rjR9T3stFTRRMVS-kqF1Kw</t>
  </si>
  <si>
    <t>中草药抗癌真的有效吗？</t>
  </si>
  <si>
    <t>https://mp.weixin.qq.com/s/viR2rOglm03qeaCCHiTD3Q</t>
  </si>
  <si>
    <t>【患者故事】“肺扬之家” 助我康复</t>
  </si>
  <si>
    <t>https://mp.weixin.qq.com/s/3MZGPGS60SPGr0VoU0wl3w</t>
  </si>
  <si>
    <t>推荐收藏|肺癌患者复查手册</t>
  </si>
  <si>
    <t>https://mp.weixin.qq.com/s/TfxovMDfKr1yj73BLQWJpg</t>
  </si>
  <si>
    <t>肺癌患者：你的肺都是被自己“整”坏的</t>
  </si>
  <si>
    <t>https://mp.weixin.qq.com/s/qOqZ2DM5sfvC0TP-QzEdFA</t>
  </si>
  <si>
    <t>健康不肺力，靠你来助力！</t>
  </si>
  <si>
    <t>https://mp.weixin.qq.com/s/vh9UvjvwNdwj3PQVKbwjLw</t>
  </si>
  <si>
    <t>肺癌早筛，远离肺癌先行一步！</t>
  </si>
  <si>
    <t>https://mp.weixin.qq.com/s/K-6BCHJyfRdOrBnzzrXFtw</t>
  </si>
  <si>
    <t>化疗副反应来袭如何处理？</t>
  </si>
  <si>
    <t>https://mp.weixin.qq.com/s/wqpSFYLmX9czjfIIQoLfDA</t>
  </si>
  <si>
    <t>提升心理弹性，和肺癌越战越勇</t>
  </si>
  <si>
    <t>https://mp.weixin.qq.com/s/dOQJaU2a-afXRjAbKnlErA</t>
  </si>
  <si>
    <t>参加“肺扬之家”项目活动让我获得了微笑生活的力量</t>
  </si>
  <si>
    <t>https://mp.weixin.qq.com/s/VDhpaWW7tY1-8k5t5ymGpA</t>
  </si>
  <si>
    <t>是什么活动让大连医科大学护士团队纷纷聚集</t>
  </si>
  <si>
    <t>https://mp.weixin.qq.com/s/b6mCXptUwKG6poFFoIWi0g</t>
  </si>
  <si>
    <t>肺癌患者如何锻炼：大有讲究</t>
  </si>
  <si>
    <t>https://mp.weixin.qq.com/s/7YFA96P5WRTJu5MgOgXbMQ</t>
  </si>
  <si>
    <t>氡温泉，养生还是养癌？</t>
  </si>
  <si>
    <t>https://mp.weixin.qq.com/s/DwB5AOlpHSV1kLL8LNLZbA</t>
  </si>
  <si>
    <t xml:space="preserve">公众号加粉丝 </t>
  </si>
  <si>
    <t>肺扬之家</t>
  </si>
  <si>
    <t>是什么活动让大连医科大学附属第一医院的肿瘤内科团队纷纷聚集在这里</t>
  </si>
  <si>
    <t>https://mp.weixin.qq.com/s/m_7R90NSv_Q8Jh0yuuyLuA</t>
  </si>
  <si>
    <t>面对癌痛酷刑，肺癌患者无需再忍</t>
  </si>
  <si>
    <t>https://mp.weixin.qq.com/s/ihMudjWqioD4cQ0TAKv8aQ</t>
  </si>
  <si>
    <t xml:space="preserve">           肺癌患者常见的饮食误区有哪些？</t>
  </si>
  <si>
    <t>https://mp.weixin.qq.com/s/ku30tdhJsrc8MYWAJtsJmw</t>
  </si>
  <si>
    <t>总计</t>
  </si>
  <si>
    <t>税金</t>
    <phoneticPr fontId="9" type="noConversion"/>
  </si>
  <si>
    <t>合计</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</si>
</sst>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2"/>
      <color theme="1"/>
      <name val="DengXian"/>
      <charset val="134"/>
      <scheme val="minor"/>
    </font>
    <font>
      <sz val="11"/>
      <color theme="1"/>
      <name val="微软雅黑"/>
      <family val="2"/>
      <charset val="134"/>
    </font>
    <font>
      <sz val="12"/>
      <color theme="1"/>
      <name val="微软雅黑"/>
      <family val="2"/>
      <charset val="134"/>
    </font>
    <font>
      <u/>
      <sz val="11"/>
      <color theme="10"/>
      <name val="微软雅黑"/>
      <family val="2"/>
      <charset val="134"/>
    </font>
    <font>
      <u/>
      <sz val="11"/>
      <color theme="8" tint="-0.249977111117893"/>
      <name val="微软雅黑"/>
      <family val="2"/>
      <charset val="134"/>
    </font>
    <font>
      <sz val="12"/>
      <color rgb="FF333333"/>
      <name val="Microsoft YaHei UI"/>
      <family val="2"/>
      <charset val="134"/>
    </font>
    <font>
      <b/>
      <sz val="12"/>
      <color theme="1"/>
      <name val="微软雅黑"/>
      <family val="2"/>
      <charset val="134"/>
    </font>
    <font>
      <b/>
      <sz val="12"/>
      <color rgb="FFFF0000"/>
      <name val="微软雅黑"/>
      <family val="2"/>
      <charset val="134"/>
    </font>
    <font>
      <u/>
      <sz val="12"/>
      <color theme="10"/>
      <name val="DengXian"/>
      <charset val="134"/>
      <scheme val="minor"/>
    </font>
    <font>
      <sz val="9"/>
      <name val="DengXian"/>
      <charset val="134"/>
      <scheme val="minor"/>
    </font>
  </fonts>
  <fills count="2">
    <fill>
      <patternFill patternType="none"/>
    </fill>
    <fill>
      <patternFill patternType="gray125"/>
    </fill>
  </fills>
  <borders count="5">
    <border>
      <left/>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style="thin">
        <color theme="9" tint="-0.499984740745262"/>
      </right>
      <top/>
      <bottom/>
      <diagonal/>
    </border>
  </borders>
  <cellStyleXfs count="2">
    <xf numFmtId="0" fontId="0" fillId="0" borderId="0"/>
    <xf numFmtId="0" fontId="8" fillId="0" borderId="0" applyNumberFormat="0" applyFill="0" applyBorder="0" applyAlignment="0" applyProtection="0"/>
  </cellStyleXfs>
  <cellXfs count="20">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58" fontId="1" fillId="0" borderId="1" xfId="0" applyNumberFormat="1" applyFont="1" applyBorder="1" applyAlignment="1">
      <alignment horizontal="center" vertical="center"/>
    </xf>
    <xf numFmtId="0" fontId="3" fillId="0" borderId="1" xfId="1" applyFont="1" applyBorder="1" applyAlignment="1">
      <alignment horizontal="left" vertical="center"/>
    </xf>
    <xf numFmtId="0" fontId="1" fillId="0" borderId="1" xfId="0" applyFont="1" applyBorder="1" applyAlignment="1">
      <alignment horizontal="center" vertical="center" wrapText="1"/>
    </xf>
    <xf numFmtId="0" fontId="4" fillId="0" borderId="1" xfId="1" applyFont="1" applyBorder="1" applyAlignment="1">
      <alignment horizontal="left"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5" fillId="0" borderId="0" xfId="0" applyFont="1" applyAlignment="1">
      <alignment wrapText="1"/>
    </xf>
    <xf numFmtId="0" fontId="7" fillId="0" borderId="1" xfId="0" applyFont="1" applyFill="1" applyBorder="1" applyAlignment="1">
      <alignment horizontal="center" vertical="center"/>
    </xf>
    <xf numFmtId="58" fontId="1" fillId="0" borderId="1" xfId="0" applyNumberFormat="1" applyFont="1" applyBorder="1" applyAlignment="1">
      <alignment horizontal="center" vertical="center"/>
    </xf>
    <xf numFmtId="0" fontId="1" fillId="0" borderId="3" xfId="0" applyFont="1" applyBorder="1" applyAlignment="1">
      <alignment horizontal="center" vertical="center"/>
    </xf>
    <xf numFmtId="58" fontId="1" fillId="0" borderId="2" xfId="0" applyNumberFormat="1"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Fill="1" applyBorder="1" applyAlignment="1">
      <alignment horizontal="center" vertical="center"/>
    </xf>
  </cellXfs>
  <cellStyles count="2">
    <cellStyle name="常规" xfId="0" builtinId="0"/>
    <cellStyle name="超链接" xfId="1" builtinId="8"/>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p.weixin.qq.com/s/2jBgo65Zgd0RC4NnCC_XLw" TargetMode="External"/><Relationship Id="rId13" Type="http://schemas.openxmlformats.org/officeDocument/2006/relationships/hyperlink" Target="https://mp.weixin.qq.com/s/3MZGPGS60SPGr0VoU0wl3w" TargetMode="External"/><Relationship Id="rId18" Type="http://schemas.openxmlformats.org/officeDocument/2006/relationships/hyperlink" Target="https://mp.weixin.qq.com/s/2fy9bbFH6lO9mgRzYVBPYA" TargetMode="External"/><Relationship Id="rId26" Type="http://schemas.openxmlformats.org/officeDocument/2006/relationships/hyperlink" Target="https://mp.weixin.qq.com/s/wqpSFYLmX9czjfIIQoLfDA" TargetMode="External"/><Relationship Id="rId3" Type="http://schemas.openxmlformats.org/officeDocument/2006/relationships/hyperlink" Target="https://mp.weixin.qq.com/s/MMu01xObqoGWp6iuxDXZsw" TargetMode="External"/><Relationship Id="rId21" Type="http://schemas.openxmlformats.org/officeDocument/2006/relationships/hyperlink" Target="https://mp.weixin.qq.com/s/lFORHYpvTaf8sZp3HcC1_A" TargetMode="External"/><Relationship Id="rId7" Type="http://schemas.openxmlformats.org/officeDocument/2006/relationships/hyperlink" Target="https://mp.weixin.qq.com/s/HaUIxBcyPjXX3butKWTT4w&#160;&#160;" TargetMode="External"/><Relationship Id="rId12" Type="http://schemas.openxmlformats.org/officeDocument/2006/relationships/hyperlink" Target="https://mp.weixin.qq.com/s/viR2rOglm03qeaCCHiTD3Q" TargetMode="External"/><Relationship Id="rId17" Type="http://schemas.openxmlformats.org/officeDocument/2006/relationships/hyperlink" Target="https://mp.weixin.qq.com/s/jpn9q-MYg3-F1eY507e6ow" TargetMode="External"/><Relationship Id="rId25" Type="http://schemas.openxmlformats.org/officeDocument/2006/relationships/hyperlink" Target="https://mp.weixin.qq.com/s/vh9UvjvwNdwj3PQVKbwjLw" TargetMode="External"/><Relationship Id="rId2" Type="http://schemas.openxmlformats.org/officeDocument/2006/relationships/hyperlink" Target="https://mp.weixin.qq.com/s/1OdzRx190EogjQ4dBf9zBQ" TargetMode="External"/><Relationship Id="rId16" Type="http://schemas.openxmlformats.org/officeDocument/2006/relationships/hyperlink" Target="https://mp.weixin.qq.com/s/kss0o5rNdE8ONg6ZQOs9lA" TargetMode="External"/><Relationship Id="rId20" Type="http://schemas.openxmlformats.org/officeDocument/2006/relationships/hyperlink" Target="https://mp.weixin.qq.com/s/6FrhDXgqNb814XCr3wXqZw" TargetMode="External"/><Relationship Id="rId29" Type="http://schemas.openxmlformats.org/officeDocument/2006/relationships/hyperlink" Target="https://mp.weixin.qq.com/s/YATL5JjGTfKaObia5Adc9Q" TargetMode="External"/><Relationship Id="rId1" Type="http://schemas.openxmlformats.org/officeDocument/2006/relationships/hyperlink" Target="https://mp.weixin.qq.com/s/hgXWjZk2iP3Wivw8I-Pnog" TargetMode="External"/><Relationship Id="rId6" Type="http://schemas.openxmlformats.org/officeDocument/2006/relationships/hyperlink" Target="https://mp.weixin.qq.com/s/xn-1c3AUSnloUwsAZcpjUQ" TargetMode="External"/><Relationship Id="rId11" Type="http://schemas.openxmlformats.org/officeDocument/2006/relationships/hyperlink" Target="https://mp.weixin.qq.com/s/rjR9T3stFTRRMVS-kqF1Kw" TargetMode="External"/><Relationship Id="rId24" Type="http://schemas.openxmlformats.org/officeDocument/2006/relationships/hyperlink" Target="https://mp.weixin.qq.com/s/wqpSFYLmX9czjfIIQoLfDA" TargetMode="External"/><Relationship Id="rId32" Type="http://schemas.openxmlformats.org/officeDocument/2006/relationships/hyperlink" Target="https://mp.weixin.qq.com/s/DwB5AOlpHSV1kLL8LNLZbA" TargetMode="External"/><Relationship Id="rId5" Type="http://schemas.openxmlformats.org/officeDocument/2006/relationships/hyperlink" Target="https://mp.weixin.qq.com/s/1CKV3gg1GRJpSFYisEppJw" TargetMode="External"/><Relationship Id="rId15" Type="http://schemas.openxmlformats.org/officeDocument/2006/relationships/hyperlink" Target="https://mp.weixin.qq.com/s/qOqZ2DM5sfvC0TP-QzEdFA" TargetMode="External"/><Relationship Id="rId23" Type="http://schemas.openxmlformats.org/officeDocument/2006/relationships/hyperlink" Target="https://mp.weixin.qq.com/s/K-6BCHJyfRdOrBnzzrXFtw" TargetMode="External"/><Relationship Id="rId28" Type="http://schemas.openxmlformats.org/officeDocument/2006/relationships/hyperlink" Target="https://mp.weixin.qq.com/s/VDhpaWW7tY1-8k5t5ymGpA" TargetMode="External"/><Relationship Id="rId10" Type="http://schemas.openxmlformats.org/officeDocument/2006/relationships/hyperlink" Target="https://mp.weixin.qq.com/s/5PC-sV_XVuAKbzt0s4tLKQ" TargetMode="External"/><Relationship Id="rId19" Type="http://schemas.openxmlformats.org/officeDocument/2006/relationships/hyperlink" Target="https://mp.weixin.qq.com/s/kss0o5rNdE8ONg6ZQOs9lA" TargetMode="External"/><Relationship Id="rId31" Type="http://schemas.openxmlformats.org/officeDocument/2006/relationships/hyperlink" Target="https://mp.weixin.qq.com/s/7YFA96P5WRTJu5MgOgXbMQ" TargetMode="External"/><Relationship Id="rId4" Type="http://schemas.openxmlformats.org/officeDocument/2006/relationships/hyperlink" Target="https://mp.weixin.qq.com/s/4KQKOegi2Dj-MB2MC30ueg" TargetMode="External"/><Relationship Id="rId9" Type="http://schemas.openxmlformats.org/officeDocument/2006/relationships/hyperlink" Target="https://mp.weixin.qq.com/s/WMczYAqDYIddoSwEPNKuAg&#160;" TargetMode="External"/><Relationship Id="rId14" Type="http://schemas.openxmlformats.org/officeDocument/2006/relationships/hyperlink" Target="https://mp.weixin.qq.com/s/TfxovMDfKr1yj73BLQWJpg" TargetMode="External"/><Relationship Id="rId22" Type="http://schemas.openxmlformats.org/officeDocument/2006/relationships/hyperlink" Target="https://mp.weixin.qq.com/s/vh9UvjvwNdwj3PQVKbwjLw" TargetMode="External"/><Relationship Id="rId27" Type="http://schemas.openxmlformats.org/officeDocument/2006/relationships/hyperlink" Target="https://mp.weixin.qq.com/s/dOQJaU2a-afXRjAbKnlErA" TargetMode="External"/><Relationship Id="rId30" Type="http://schemas.openxmlformats.org/officeDocument/2006/relationships/hyperlink" Target="https://mp.weixin.qq.com/s/b6mCXptUwKG6poFFoIWi0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abSelected="1" workbookViewId="0">
      <selection activeCell="C45" sqref="C45"/>
    </sheetView>
  </sheetViews>
  <sheetFormatPr defaultRowHeight="14.25"/>
  <cols>
    <col min="1" max="1" width="12.375" customWidth="1"/>
    <col min="2" max="2" width="67.375" bestFit="1" customWidth="1"/>
    <col min="3" max="3" width="61" bestFit="1" customWidth="1"/>
  </cols>
  <sheetData>
    <row r="1" spans="1:5" ht="17.25">
      <c r="A1" s="3" t="s">
        <v>0</v>
      </c>
      <c r="B1" s="3" t="s">
        <v>1</v>
      </c>
      <c r="C1" s="4" t="s">
        <v>2</v>
      </c>
      <c r="D1" s="3" t="s">
        <v>3</v>
      </c>
      <c r="E1" s="3" t="s">
        <v>4</v>
      </c>
    </row>
    <row r="2" spans="1:5" ht="16.5">
      <c r="A2" s="13">
        <v>43725</v>
      </c>
      <c r="B2" s="1" t="s">
        <v>5</v>
      </c>
      <c r="C2" s="6" t="s">
        <v>6</v>
      </c>
      <c r="D2" s="7">
        <v>1000</v>
      </c>
      <c r="E2" s="18">
        <v>100</v>
      </c>
    </row>
    <row r="3" spans="1:5" ht="16.5">
      <c r="A3" s="13"/>
      <c r="B3" s="1" t="s">
        <v>7</v>
      </c>
      <c r="C3" s="6" t="s">
        <v>8</v>
      </c>
      <c r="D3" s="1">
        <v>300</v>
      </c>
      <c r="E3" s="18"/>
    </row>
    <row r="4" spans="1:5" ht="16.5">
      <c r="A4" s="13"/>
      <c r="B4" s="1" t="s">
        <v>9</v>
      </c>
      <c r="C4" s="6" t="s">
        <v>10</v>
      </c>
      <c r="D4" s="7">
        <v>700</v>
      </c>
      <c r="E4" s="18"/>
    </row>
    <row r="5" spans="1:5" ht="16.5">
      <c r="A5" s="13">
        <v>43727</v>
      </c>
      <c r="B5" s="1" t="s">
        <v>11</v>
      </c>
      <c r="C5" s="6" t="s">
        <v>12</v>
      </c>
      <c r="D5" s="1">
        <v>500</v>
      </c>
      <c r="E5" s="18">
        <v>105</v>
      </c>
    </row>
    <row r="6" spans="1:5" ht="16.5">
      <c r="A6" s="13"/>
      <c r="B6" s="1" t="s">
        <v>13</v>
      </c>
      <c r="C6" s="6" t="s">
        <v>14</v>
      </c>
      <c r="D6" s="1">
        <v>500</v>
      </c>
      <c r="E6" s="18"/>
    </row>
    <row r="7" spans="1:5" ht="16.5">
      <c r="A7" s="13"/>
      <c r="B7" s="1" t="s">
        <v>15</v>
      </c>
      <c r="C7" s="6" t="s">
        <v>16</v>
      </c>
      <c r="D7" s="1">
        <v>500</v>
      </c>
      <c r="E7" s="18"/>
    </row>
    <row r="8" spans="1:5" ht="16.5">
      <c r="A8" s="5">
        <v>43732</v>
      </c>
      <c r="B8" s="1" t="s">
        <v>11</v>
      </c>
      <c r="C8" s="6" t="s">
        <v>12</v>
      </c>
      <c r="D8" s="1">
        <v>500</v>
      </c>
      <c r="E8" s="1">
        <v>25</v>
      </c>
    </row>
    <row r="9" spans="1:5" ht="16.5">
      <c r="A9" s="13">
        <v>43735</v>
      </c>
      <c r="B9" s="1" t="s">
        <v>17</v>
      </c>
      <c r="C9" s="6" t="s">
        <v>18</v>
      </c>
      <c r="D9" s="1">
        <v>1500</v>
      </c>
      <c r="E9" s="18">
        <v>100</v>
      </c>
    </row>
    <row r="10" spans="1:5" ht="16.5">
      <c r="A10" s="13"/>
      <c r="B10" s="1" t="s">
        <v>19</v>
      </c>
      <c r="C10" s="6" t="s">
        <v>20</v>
      </c>
      <c r="D10" s="1" t="s">
        <v>21</v>
      </c>
      <c r="E10" s="18"/>
    </row>
    <row r="11" spans="1:5" ht="16.5">
      <c r="A11" s="13"/>
      <c r="B11" s="1" t="s">
        <v>22</v>
      </c>
      <c r="C11" s="6" t="s">
        <v>23</v>
      </c>
      <c r="D11" s="1">
        <v>300</v>
      </c>
      <c r="E11" s="18"/>
    </row>
    <row r="12" spans="1:5" ht="16.5">
      <c r="A12" s="13">
        <v>43748</v>
      </c>
      <c r="B12" s="1" t="s">
        <v>24</v>
      </c>
      <c r="C12" s="6" t="s">
        <v>25</v>
      </c>
      <c r="D12" s="1">
        <v>8000</v>
      </c>
      <c r="E12" s="18">
        <v>950</v>
      </c>
    </row>
    <row r="13" spans="1:5" ht="16.5">
      <c r="A13" s="13"/>
      <c r="B13" s="1" t="s">
        <v>26</v>
      </c>
      <c r="C13" s="6" t="s">
        <v>27</v>
      </c>
      <c r="D13" s="1">
        <v>6000</v>
      </c>
      <c r="E13" s="18"/>
    </row>
    <row r="14" spans="1:5" ht="16.5">
      <c r="A14" s="13"/>
      <c r="B14" s="1" t="s">
        <v>28</v>
      </c>
      <c r="C14" s="6" t="s">
        <v>29</v>
      </c>
      <c r="D14" s="1">
        <v>5000</v>
      </c>
      <c r="E14" s="18"/>
    </row>
    <row r="15" spans="1:5" ht="16.5">
      <c r="A15" s="13">
        <v>43755</v>
      </c>
      <c r="B15" s="1" t="s">
        <v>30</v>
      </c>
      <c r="C15" s="6" t="s">
        <v>31</v>
      </c>
      <c r="D15" s="1">
        <v>2000</v>
      </c>
      <c r="E15" s="18">
        <v>495</v>
      </c>
    </row>
    <row r="16" spans="1:5" ht="16.5">
      <c r="A16" s="13"/>
      <c r="B16" s="1" t="s">
        <v>32</v>
      </c>
      <c r="C16" s="6" t="s">
        <v>33</v>
      </c>
      <c r="D16" s="1">
        <v>1200</v>
      </c>
      <c r="E16" s="18"/>
    </row>
    <row r="17" spans="1:5" ht="16.5">
      <c r="A17" s="13"/>
      <c r="B17" s="1" t="s">
        <v>34</v>
      </c>
      <c r="C17" s="6" t="s">
        <v>35</v>
      </c>
      <c r="D17" s="1">
        <v>2300</v>
      </c>
      <c r="E17" s="18"/>
    </row>
    <row r="18" spans="1:5" ht="16.5">
      <c r="A18" s="13">
        <v>43762</v>
      </c>
      <c r="B18" s="1" t="s">
        <v>36</v>
      </c>
      <c r="C18" s="6" t="s">
        <v>37</v>
      </c>
      <c r="D18" s="1">
        <v>3000</v>
      </c>
      <c r="E18" s="18">
        <v>850</v>
      </c>
    </row>
    <row r="19" spans="1:5" ht="16.5">
      <c r="A19" s="13"/>
      <c r="B19" s="1" t="s">
        <v>38</v>
      </c>
      <c r="C19" s="6" t="s">
        <v>39</v>
      </c>
      <c r="D19" s="1">
        <v>3000</v>
      </c>
      <c r="E19" s="18"/>
    </row>
    <row r="20" spans="1:5" ht="16.5">
      <c r="A20" s="13"/>
      <c r="B20" s="1" t="s">
        <v>40</v>
      </c>
      <c r="C20" s="6" t="s">
        <v>41</v>
      </c>
      <c r="D20" s="1">
        <v>2500</v>
      </c>
      <c r="E20" s="18"/>
    </row>
    <row r="21" spans="1:5" ht="16.5">
      <c r="A21" s="13">
        <v>43769</v>
      </c>
      <c r="B21" s="1" t="s">
        <v>42</v>
      </c>
      <c r="C21" s="6" t="s">
        <v>43</v>
      </c>
      <c r="D21" s="1">
        <v>5000</v>
      </c>
      <c r="E21" s="18">
        <v>1305</v>
      </c>
    </row>
    <row r="22" spans="1:5" ht="16.5">
      <c r="A22" s="13"/>
      <c r="B22" s="1" t="s">
        <v>44</v>
      </c>
      <c r="C22" s="6" t="s">
        <v>45</v>
      </c>
      <c r="D22" s="1">
        <v>5000</v>
      </c>
      <c r="E22" s="18"/>
    </row>
    <row r="23" spans="1:5" ht="16.5">
      <c r="A23" s="13"/>
      <c r="B23" s="1" t="s">
        <v>46</v>
      </c>
      <c r="C23" s="6" t="s">
        <v>47</v>
      </c>
      <c r="D23" s="1">
        <v>4500</v>
      </c>
      <c r="E23" s="18"/>
    </row>
    <row r="24" spans="1:5" ht="16.5">
      <c r="A24" s="13">
        <v>43774</v>
      </c>
      <c r="B24" s="1" t="s">
        <v>48</v>
      </c>
      <c r="C24" s="6" t="s">
        <v>49</v>
      </c>
      <c r="D24" s="1">
        <v>6000</v>
      </c>
      <c r="E24" s="18">
        <v>500</v>
      </c>
    </row>
    <row r="25" spans="1:5" ht="16.5">
      <c r="A25" s="13"/>
      <c r="B25" s="1" t="s">
        <v>50</v>
      </c>
      <c r="C25" s="6" t="s">
        <v>51</v>
      </c>
      <c r="D25" s="1">
        <v>4000</v>
      </c>
      <c r="E25" s="18"/>
    </row>
    <row r="26" spans="1:5" ht="16.5">
      <c r="A26" s="13">
        <v>43783</v>
      </c>
      <c r="B26" s="1" t="s">
        <v>52</v>
      </c>
      <c r="C26" s="6" t="s">
        <v>53</v>
      </c>
      <c r="D26" s="1">
        <v>10000</v>
      </c>
      <c r="E26" s="18">
        <v>1785</v>
      </c>
    </row>
    <row r="27" spans="1:5" ht="16.5">
      <c r="A27" s="13"/>
      <c r="B27" s="1" t="s">
        <v>54</v>
      </c>
      <c r="C27" s="6" t="s">
        <v>55</v>
      </c>
      <c r="D27" s="1">
        <v>8000</v>
      </c>
      <c r="E27" s="18"/>
    </row>
    <row r="28" spans="1:5" ht="16.5">
      <c r="A28" s="13"/>
      <c r="B28" s="1" t="s">
        <v>56</v>
      </c>
      <c r="C28" s="6" t="s">
        <v>57</v>
      </c>
      <c r="D28" s="1">
        <v>7500</v>
      </c>
      <c r="E28" s="18"/>
    </row>
    <row r="29" spans="1:5" ht="16.5">
      <c r="A29" s="13">
        <v>43784</v>
      </c>
      <c r="B29" s="1" t="s">
        <v>48</v>
      </c>
      <c r="C29" s="6" t="s">
        <v>49</v>
      </c>
      <c r="D29" s="1">
        <v>2500</v>
      </c>
      <c r="E29" s="18">
        <v>210</v>
      </c>
    </row>
    <row r="30" spans="1:5" ht="16.5">
      <c r="A30" s="13"/>
      <c r="B30" s="1" t="s">
        <v>52</v>
      </c>
      <c r="C30" s="6" t="s">
        <v>53</v>
      </c>
      <c r="D30" s="1">
        <v>1000</v>
      </c>
      <c r="E30" s="18"/>
    </row>
    <row r="31" spans="1:5" ht="16.5">
      <c r="A31" s="13">
        <v>43790</v>
      </c>
      <c r="B31" s="1" t="s">
        <v>58</v>
      </c>
      <c r="C31" s="8" t="s">
        <v>59</v>
      </c>
      <c r="D31" s="1">
        <v>5000</v>
      </c>
      <c r="E31" s="18">
        <v>735</v>
      </c>
    </row>
    <row r="32" spans="1:5" ht="16.5">
      <c r="A32" s="13"/>
      <c r="B32" s="1" t="s">
        <v>60</v>
      </c>
      <c r="C32" s="6" t="s">
        <v>61</v>
      </c>
      <c r="D32" s="1">
        <v>3000</v>
      </c>
      <c r="E32" s="18"/>
    </row>
    <row r="33" spans="1:5" ht="16.5">
      <c r="A33" s="13"/>
      <c r="B33" s="1" t="s">
        <v>62</v>
      </c>
      <c r="C33" s="6" t="s">
        <v>63</v>
      </c>
      <c r="D33" s="1">
        <v>2500</v>
      </c>
      <c r="E33" s="18"/>
    </row>
    <row r="34" spans="1:5" ht="14.25" customHeight="1">
      <c r="A34" s="9">
        <v>43795</v>
      </c>
      <c r="B34" s="10" t="s">
        <v>64</v>
      </c>
      <c r="C34" s="10" t="s">
        <v>65</v>
      </c>
      <c r="D34" s="10">
        <v>4000</v>
      </c>
      <c r="E34" s="10">
        <v>800</v>
      </c>
    </row>
    <row r="35" spans="1:5" ht="16.5">
      <c r="A35" s="15">
        <v>43804</v>
      </c>
      <c r="B35" s="1" t="s">
        <v>66</v>
      </c>
      <c r="C35" s="2" t="s">
        <v>67</v>
      </c>
      <c r="D35" s="1">
        <v>6000</v>
      </c>
      <c r="E35" s="17">
        <v>770</v>
      </c>
    </row>
    <row r="36" spans="1:5" ht="16.5">
      <c r="A36" s="16"/>
      <c r="B36" s="1" t="s">
        <v>68</v>
      </c>
      <c r="C36" s="2" t="s">
        <v>69</v>
      </c>
      <c r="D36" s="1">
        <v>2000</v>
      </c>
      <c r="E36" s="16"/>
    </row>
    <row r="37" spans="1:5" ht="16.5">
      <c r="A37" s="14"/>
      <c r="B37" s="11" t="s">
        <v>70</v>
      </c>
      <c r="C37" s="2" t="s">
        <v>71</v>
      </c>
      <c r="D37" s="1">
        <v>3000</v>
      </c>
      <c r="E37" s="14"/>
    </row>
    <row r="38" spans="1:5" ht="23.25" customHeight="1">
      <c r="A38" s="19" t="s">
        <v>72</v>
      </c>
      <c r="B38" s="19"/>
      <c r="C38" s="19"/>
      <c r="D38" s="19"/>
      <c r="E38" s="12">
        <f>SUM(E5:E36)</f>
        <v>8630</v>
      </c>
    </row>
    <row r="39" spans="1:5" ht="18">
      <c r="A39" s="19" t="s">
        <v>73</v>
      </c>
      <c r="B39" s="19"/>
      <c r="C39" s="19"/>
      <c r="D39" s="19"/>
      <c r="E39" s="1">
        <f>E38*6%</f>
        <v>517.79999999999995</v>
      </c>
    </row>
    <row r="40" spans="1:5" ht="18">
      <c r="A40" s="19" t="s">
        <v>74</v>
      </c>
      <c r="B40" s="19"/>
      <c r="C40" s="19"/>
      <c r="D40" s="19"/>
      <c r="E40" s="1">
        <f>SUM(E38:E39)</f>
        <v>9147.7999999999993</v>
      </c>
    </row>
  </sheetData>
  <mergeCells count="27">
    <mergeCell ref="A2:A4"/>
    <mergeCell ref="A5:A7"/>
    <mergeCell ref="A9:A11"/>
    <mergeCell ref="A12:A14"/>
    <mergeCell ref="A15:A17"/>
    <mergeCell ref="A31:A33"/>
    <mergeCell ref="A35:A37"/>
    <mergeCell ref="A18:A20"/>
    <mergeCell ref="A21:A23"/>
    <mergeCell ref="A24:A25"/>
    <mergeCell ref="A26:A28"/>
    <mergeCell ref="A29:A30"/>
    <mergeCell ref="E21:E23"/>
    <mergeCell ref="E24:E25"/>
    <mergeCell ref="E26:E28"/>
    <mergeCell ref="E29:E30"/>
    <mergeCell ref="E31:E33"/>
    <mergeCell ref="E2:E4"/>
    <mergeCell ref="E5:E7"/>
    <mergeCell ref="E9:E11"/>
    <mergeCell ref="E12:E14"/>
    <mergeCell ref="E15:E17"/>
    <mergeCell ref="E18:E20"/>
    <mergeCell ref="E35:E37"/>
    <mergeCell ref="A38:D38"/>
    <mergeCell ref="A39:D39"/>
    <mergeCell ref="A40:D40"/>
  </mergeCells>
  <phoneticPr fontId="9" type="noConversion"/>
  <hyperlinks>
    <hyperlink ref="C9" r:id="rId1"/>
    <hyperlink ref="C10" r:id="rId2"/>
    <hyperlink ref="C11" r:id="rId3"/>
    <hyperlink ref="C12" r:id="rId4"/>
    <hyperlink ref="C13" r:id="rId5"/>
    <hyperlink ref="C14" r:id="rId6"/>
    <hyperlink ref="C15" r:id="rId7"/>
    <hyperlink ref="C16" r:id="rId8"/>
    <hyperlink ref="C17" r:id="rId9"/>
    <hyperlink ref="C18" r:id="rId10"/>
    <hyperlink ref="C19" r:id="rId11"/>
    <hyperlink ref="C20" r:id="rId12"/>
    <hyperlink ref="C21" r:id="rId13"/>
    <hyperlink ref="C22" r:id="rId14"/>
    <hyperlink ref="C23" r:id="rId15"/>
    <hyperlink ref="C8" r:id="rId16"/>
    <hyperlink ref="C7" r:id="rId17"/>
    <hyperlink ref="C6" r:id="rId18"/>
    <hyperlink ref="C5" r:id="rId19"/>
    <hyperlink ref="C4" r:id="rId20"/>
    <hyperlink ref="C3" r:id="rId21"/>
    <hyperlink ref="C24" r:id="rId22"/>
    <hyperlink ref="C25" r:id="rId23"/>
    <hyperlink ref="C30" r:id="rId24"/>
    <hyperlink ref="C29" r:id="rId25"/>
    <hyperlink ref="C26" r:id="rId26"/>
    <hyperlink ref="C27" r:id="rId27"/>
    <hyperlink ref="C28" r:id="rId28"/>
    <hyperlink ref="C2" r:id="rId29"/>
    <hyperlink ref="C31" r:id="rId30" tooltip="https://mp.weixin.qq.com/s/b6mCXptUwKG6poFFoIWi0g"/>
    <hyperlink ref="C32" r:id="rId31" tooltip="https://mp.weixin.qq.com/s/7YFA96P5WRTJu5MgOgXbMQ"/>
    <hyperlink ref="C33" r:id="rId32" tooltip="https://mp.weixin.qq.com/s/DwB5AOlpHSV1kLL8LNLZb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用户</dc:creator>
  <cp:lastModifiedBy>UBSS066 翟娟娟 Melitta Zhai</cp:lastModifiedBy>
  <dcterms:created xsi:type="dcterms:W3CDTF">2019-10-09T02:09:00Z</dcterms:created>
  <dcterms:modified xsi:type="dcterms:W3CDTF">2020-01-19T03:15:19Z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