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1625"/>
  </bookViews>
  <sheets>
    <sheet name="Sheet1" sheetId="19" r:id="rId1"/>
  </sheets>
  <externalReferences>
    <externalReference r:id="rId2"/>
  </externalReferences>
  <definedNames>
    <definedName name="一级">'[1]02.RATECARD'!$D$117:$D$124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9" l="1"/>
  <c r="L16" i="19"/>
  <c r="L15" i="19"/>
  <c r="L6" i="19" l="1"/>
  <c r="L7" i="19"/>
  <c r="L8" i="19" l="1"/>
  <c r="G14" i="19" l="1"/>
  <c r="G13" i="19"/>
  <c r="G12" i="19"/>
  <c r="G11" i="19"/>
  <c r="G10" i="19"/>
  <c r="G9" i="19"/>
  <c r="G8" i="19"/>
  <c r="G7" i="19"/>
  <c r="G6" i="19"/>
  <c r="G5" i="19"/>
  <c r="G4" i="19"/>
  <c r="G16" i="19" l="1"/>
  <c r="L14" i="19"/>
  <c r="L13" i="19"/>
  <c r="L12" i="19"/>
  <c r="L11" i="19"/>
  <c r="L10" i="19"/>
  <c r="L9" i="19"/>
  <c r="L5" i="19"/>
  <c r="L4" i="19"/>
</calcChain>
</file>

<file path=xl/sharedStrings.xml><?xml version="1.0" encoding="utf-8"?>
<sst xmlns="http://schemas.openxmlformats.org/spreadsheetml/2006/main" count="70" uniqueCount="48">
  <si>
    <t>场</t>
  </si>
  <si>
    <t>项目设计</t>
  </si>
  <si>
    <t>PPT美化</t>
  </si>
  <si>
    <t>页</t>
  </si>
  <si>
    <t>张</t>
  </si>
  <si>
    <t>每
1000
字</t>
  </si>
  <si>
    <t>互动方数</t>
  </si>
  <si>
    <t>直播平台</t>
  </si>
  <si>
    <t>序列</t>
    <phoneticPr fontId="6" type="noConversion"/>
  </si>
  <si>
    <t>内容</t>
    <phoneticPr fontId="6" type="noConversion"/>
  </si>
  <si>
    <t>单位</t>
    <phoneticPr fontId="6" type="noConversion"/>
  </si>
  <si>
    <t>单价</t>
    <phoneticPr fontId="6" type="noConversion"/>
  </si>
  <si>
    <t>次数</t>
    <phoneticPr fontId="6" type="noConversion"/>
  </si>
  <si>
    <t>总价</t>
    <phoneticPr fontId="6" type="noConversion"/>
  </si>
  <si>
    <t>数量</t>
    <phoneticPr fontId="6" type="noConversion"/>
  </si>
  <si>
    <t>6800</t>
    <phoneticPr fontId="6" type="noConversion"/>
  </si>
  <si>
    <t>100</t>
    <phoneticPr fontId="6" type="noConversion"/>
  </si>
  <si>
    <t>700</t>
    <phoneticPr fontId="6" type="noConversion"/>
  </si>
  <si>
    <t>445.3</t>
    <phoneticPr fontId="6" type="noConversion"/>
  </si>
  <si>
    <t>450</t>
    <phoneticPr fontId="6" type="noConversion"/>
  </si>
  <si>
    <t>750</t>
    <phoneticPr fontId="6" type="noConversion"/>
  </si>
  <si>
    <t>1680</t>
    <phoneticPr fontId="6" type="noConversion"/>
  </si>
  <si>
    <t>2900</t>
    <phoneticPr fontId="6" type="noConversion"/>
  </si>
  <si>
    <t>1500</t>
    <phoneticPr fontId="6" type="noConversion"/>
  </si>
  <si>
    <t>1400</t>
    <phoneticPr fontId="6" type="noConversion"/>
  </si>
  <si>
    <t>费用总计</t>
    <phoneticPr fontId="6" type="noConversion"/>
  </si>
  <si>
    <t>场</t>
    <phoneticPr fontId="6" type="noConversion"/>
  </si>
  <si>
    <t>线上技术人员支持</t>
  </si>
  <si>
    <t>6800</t>
  </si>
  <si>
    <t>100</t>
  </si>
  <si>
    <t>海报（邀请海报）</t>
  </si>
  <si>
    <t>700</t>
  </si>
  <si>
    <t>海报（直播界面海报）</t>
  </si>
  <si>
    <t>445.3</t>
  </si>
  <si>
    <t>450</t>
  </si>
  <si>
    <t>文章撰写</t>
  </si>
  <si>
    <t>750</t>
  </si>
  <si>
    <t>1680</t>
  </si>
  <si>
    <t>2900</t>
  </si>
  <si>
    <t>直播设备，如监视器</t>
  </si>
  <si>
    <t>1500</t>
  </si>
  <si>
    <t>直播设备，如调音台</t>
  </si>
  <si>
    <t>1400</t>
  </si>
  <si>
    <t>供应商服务费</t>
  </si>
  <si>
    <t>预算价</t>
    <phoneticPr fontId="6" type="noConversion"/>
  </si>
  <si>
    <t>肿瘤规范化诊疗乳腺癌MDT多学科病例交流项目</t>
    <phoneticPr fontId="6" type="noConversion"/>
  </si>
  <si>
    <t>文案撰写（如邀请函等）</t>
    <phoneticPr fontId="6" type="noConversion"/>
  </si>
  <si>
    <t>终期结算价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</si>
</sst>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[$¥-804]#,##0.00"/>
    <numFmt numFmtId="178" formatCode="[$¥-804]#,##0.00;[$¥-804]\-#,##0.00"/>
    <numFmt numFmtId="179" formatCode="0.0"/>
  </numFmts>
  <fonts count="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4" fillId="0" borderId="0" applyProtection="0"/>
    <xf numFmtId="177" fontId="2" fillId="0" borderId="0"/>
    <xf numFmtId="0" fontId="5" fillId="0" borderId="0"/>
    <xf numFmtId="44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/>
    <xf numFmtId="178" fontId="2" fillId="0" borderId="0"/>
  </cellStyleXfs>
  <cellXfs count="29">
    <xf numFmtId="0" fontId="0" fillId="0" borderId="0" xfId="0"/>
    <xf numFmtId="49" fontId="7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79" fontId="7" fillId="0" borderId="13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7" fillId="0" borderId="15" xfId="0" applyNumberFormat="1" applyFont="1" applyBorder="1" applyAlignment="1">
      <alignment horizontal="center"/>
    </xf>
    <xf numFmtId="179" fontId="7" fillId="0" borderId="16" xfId="0" applyNumberFormat="1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13">
    <cellStyle name="Comma 2" xfId="9"/>
    <cellStyle name="Currency 2" xfId="6"/>
    <cellStyle name="Normal 2" xfId="5"/>
    <cellStyle name="Normal 2 2" xfId="1"/>
    <cellStyle name="Normal 2 2 2 2" xfId="7"/>
    <cellStyle name="Normal 2 3" xfId="11"/>
    <cellStyle name="Normal 3" xfId="4"/>
    <cellStyle name="Normal 6 2 2" xfId="8"/>
    <cellStyle name="Normal_Sheet1" xfId="2"/>
    <cellStyle name="Percent 2" xfId="10"/>
    <cellStyle name="常规" xfId="0" builtinId="0"/>
    <cellStyle name="常规 2" xfId="3"/>
    <cellStyle name="常规 4 2 2" xfId="1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830051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zcollaboration-my.sharepoint.com/New/2017/Marketing%20Service/PR/PR%20Event/Price%20list%20and%20quotation%20format/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>
        <row r="117">
          <cell r="D117" t="str">
            <v>Personnel</v>
          </cell>
        </row>
      </sheetData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zoomScale="110" zoomScaleNormal="110" workbookViewId="0">
      <selection activeCell="K21" sqref="K21"/>
    </sheetView>
  </sheetViews>
  <sheetFormatPr defaultRowHeight="13.5"/>
  <cols>
    <col min="1" max="1" width="5" bestFit="1" customWidth="1"/>
    <col min="2" max="2" width="22.375" bestFit="1" customWidth="1"/>
    <col min="3" max="3" width="9.375" bestFit="1" customWidth="1"/>
    <col min="4" max="4" width="6.125" bestFit="1" customWidth="1"/>
    <col min="5" max="6" width="5" bestFit="1" customWidth="1"/>
    <col min="7" max="7" width="11.375" bestFit="1" customWidth="1"/>
    <col min="12" max="12" width="13.25" bestFit="1" customWidth="1"/>
  </cols>
  <sheetData>
    <row r="1" spans="1:12" ht="36" customHeight="1">
      <c r="A1" s="15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18.75" customHeight="1">
      <c r="A2" s="21" t="s">
        <v>8</v>
      </c>
      <c r="B2" s="23" t="s">
        <v>9</v>
      </c>
      <c r="C2" s="25" t="s">
        <v>44</v>
      </c>
      <c r="D2" s="26"/>
      <c r="E2" s="26"/>
      <c r="F2" s="26"/>
      <c r="G2" s="27"/>
      <c r="H2" s="25" t="s">
        <v>47</v>
      </c>
      <c r="I2" s="26"/>
      <c r="J2" s="26"/>
      <c r="K2" s="26"/>
      <c r="L2" s="28"/>
    </row>
    <row r="3" spans="1:12" ht="16.5">
      <c r="A3" s="22"/>
      <c r="B3" s="24"/>
      <c r="C3" s="2" t="s">
        <v>10</v>
      </c>
      <c r="D3" s="2" t="s">
        <v>11</v>
      </c>
      <c r="E3" s="2" t="s">
        <v>14</v>
      </c>
      <c r="F3" s="2" t="s">
        <v>12</v>
      </c>
      <c r="G3" s="2" t="s">
        <v>13</v>
      </c>
      <c r="H3" s="2" t="s">
        <v>10</v>
      </c>
      <c r="I3" s="2" t="s">
        <v>11</v>
      </c>
      <c r="J3" s="2" t="s">
        <v>14</v>
      </c>
      <c r="K3" s="2" t="s">
        <v>12</v>
      </c>
      <c r="L3" s="3" t="s">
        <v>13</v>
      </c>
    </row>
    <row r="4" spans="1:12" ht="16.5">
      <c r="A4" s="4">
        <v>1</v>
      </c>
      <c r="B4" s="12" t="s">
        <v>27</v>
      </c>
      <c r="C4" s="12" t="s">
        <v>0</v>
      </c>
      <c r="D4" s="1">
        <v>1400</v>
      </c>
      <c r="E4" s="12">
        <v>2</v>
      </c>
      <c r="F4" s="12">
        <v>30</v>
      </c>
      <c r="G4" s="12">
        <f t="shared" ref="G4:G14" si="0">D4*E4*F4</f>
        <v>84000</v>
      </c>
      <c r="H4" s="12" t="s">
        <v>0</v>
      </c>
      <c r="I4" s="1">
        <v>1400</v>
      </c>
      <c r="J4" s="12">
        <v>2</v>
      </c>
      <c r="K4" s="12">
        <v>30</v>
      </c>
      <c r="L4" s="5">
        <f t="shared" ref="L4:L14" si="1">I4*J4*K4</f>
        <v>84000</v>
      </c>
    </row>
    <row r="5" spans="1:12" ht="16.5">
      <c r="A5" s="4">
        <v>2</v>
      </c>
      <c r="B5" s="12" t="s">
        <v>1</v>
      </c>
      <c r="C5" s="12" t="s">
        <v>0</v>
      </c>
      <c r="D5" s="1" t="s">
        <v>28</v>
      </c>
      <c r="E5" s="12">
        <v>1</v>
      </c>
      <c r="F5" s="12">
        <v>1</v>
      </c>
      <c r="G5" s="12">
        <f t="shared" si="0"/>
        <v>6800</v>
      </c>
      <c r="H5" s="12" t="s">
        <v>0</v>
      </c>
      <c r="I5" s="1" t="s">
        <v>15</v>
      </c>
      <c r="J5" s="12">
        <v>1</v>
      </c>
      <c r="K5" s="12">
        <v>1</v>
      </c>
      <c r="L5" s="6">
        <f t="shared" si="1"/>
        <v>6800</v>
      </c>
    </row>
    <row r="6" spans="1:12" ht="16.5">
      <c r="A6" s="4">
        <v>3</v>
      </c>
      <c r="B6" s="9" t="s">
        <v>2</v>
      </c>
      <c r="C6" s="12" t="s">
        <v>3</v>
      </c>
      <c r="D6" s="1" t="s">
        <v>29</v>
      </c>
      <c r="E6" s="12">
        <v>60</v>
      </c>
      <c r="F6" s="12">
        <v>30</v>
      </c>
      <c r="G6" s="12">
        <f t="shared" si="0"/>
        <v>180000</v>
      </c>
      <c r="H6" s="12" t="s">
        <v>3</v>
      </c>
      <c r="I6" s="1" t="s">
        <v>16</v>
      </c>
      <c r="J6" s="12">
        <v>43</v>
      </c>
      <c r="K6" s="12">
        <v>30</v>
      </c>
      <c r="L6" s="6">
        <f>I6*J6*K6</f>
        <v>129000</v>
      </c>
    </row>
    <row r="7" spans="1:12" ht="16.5">
      <c r="A7" s="4">
        <v>4</v>
      </c>
      <c r="B7" s="12" t="s">
        <v>30</v>
      </c>
      <c r="C7" s="12" t="s">
        <v>4</v>
      </c>
      <c r="D7" s="1" t="s">
        <v>31</v>
      </c>
      <c r="E7" s="12">
        <v>1</v>
      </c>
      <c r="F7" s="12">
        <v>30</v>
      </c>
      <c r="G7" s="12">
        <f t="shared" si="0"/>
        <v>21000</v>
      </c>
      <c r="H7" s="12" t="s">
        <v>4</v>
      </c>
      <c r="I7" s="1" t="s">
        <v>17</v>
      </c>
      <c r="J7" s="12">
        <v>1</v>
      </c>
      <c r="K7" s="12">
        <v>30</v>
      </c>
      <c r="L7" s="10">
        <f>I7*J7*K7</f>
        <v>21000</v>
      </c>
    </row>
    <row r="8" spans="1:12" ht="16.5">
      <c r="A8" s="4">
        <v>5</v>
      </c>
      <c r="B8" s="12" t="s">
        <v>32</v>
      </c>
      <c r="C8" s="12" t="s">
        <v>4</v>
      </c>
      <c r="D8" s="1" t="s">
        <v>33</v>
      </c>
      <c r="E8" s="12">
        <v>1</v>
      </c>
      <c r="F8" s="12">
        <v>30</v>
      </c>
      <c r="G8" s="12">
        <f t="shared" si="0"/>
        <v>13359</v>
      </c>
      <c r="H8" s="12" t="s">
        <v>4</v>
      </c>
      <c r="I8" s="1" t="s">
        <v>18</v>
      </c>
      <c r="J8" s="12">
        <v>1</v>
      </c>
      <c r="K8" s="12">
        <v>30</v>
      </c>
      <c r="L8" s="7">
        <f>I8*J8*K8</f>
        <v>13359</v>
      </c>
    </row>
    <row r="9" spans="1:12" ht="16.5">
      <c r="A9" s="4">
        <v>6</v>
      </c>
      <c r="B9" s="12" t="s">
        <v>46</v>
      </c>
      <c r="C9" s="12" t="s">
        <v>3</v>
      </c>
      <c r="D9" s="1" t="s">
        <v>34</v>
      </c>
      <c r="E9" s="12">
        <v>3</v>
      </c>
      <c r="F9" s="12">
        <v>30</v>
      </c>
      <c r="G9" s="12">
        <f t="shared" si="0"/>
        <v>40500</v>
      </c>
      <c r="H9" s="12" t="s">
        <v>3</v>
      </c>
      <c r="I9" s="1" t="s">
        <v>19</v>
      </c>
      <c r="J9" s="12">
        <v>3</v>
      </c>
      <c r="K9" s="12">
        <v>30</v>
      </c>
      <c r="L9" s="5">
        <f t="shared" si="1"/>
        <v>40500</v>
      </c>
    </row>
    <row r="10" spans="1:12" ht="16.5">
      <c r="A10" s="4">
        <v>7</v>
      </c>
      <c r="B10" s="12" t="s">
        <v>35</v>
      </c>
      <c r="C10" s="12" t="s">
        <v>5</v>
      </c>
      <c r="D10" s="1" t="s">
        <v>36</v>
      </c>
      <c r="E10" s="12">
        <v>1</v>
      </c>
      <c r="F10" s="12">
        <v>30</v>
      </c>
      <c r="G10" s="12">
        <f t="shared" si="0"/>
        <v>22500</v>
      </c>
      <c r="H10" s="12" t="s">
        <v>5</v>
      </c>
      <c r="I10" s="1" t="s">
        <v>20</v>
      </c>
      <c r="J10" s="12">
        <v>1</v>
      </c>
      <c r="K10" s="12">
        <v>30</v>
      </c>
      <c r="L10" s="5">
        <f t="shared" si="1"/>
        <v>22500</v>
      </c>
    </row>
    <row r="11" spans="1:12" ht="16.5">
      <c r="A11" s="4">
        <v>8</v>
      </c>
      <c r="B11" s="12" t="s">
        <v>6</v>
      </c>
      <c r="C11" s="12" t="s">
        <v>0</v>
      </c>
      <c r="D11" s="1" t="s">
        <v>37</v>
      </c>
      <c r="E11" s="12">
        <v>2</v>
      </c>
      <c r="F11" s="12">
        <v>30</v>
      </c>
      <c r="G11" s="12">
        <f t="shared" si="0"/>
        <v>100800</v>
      </c>
      <c r="H11" s="12" t="s">
        <v>0</v>
      </c>
      <c r="I11" s="1" t="s">
        <v>21</v>
      </c>
      <c r="J11" s="12">
        <v>2</v>
      </c>
      <c r="K11" s="12">
        <v>30</v>
      </c>
      <c r="L11" s="5">
        <f t="shared" si="1"/>
        <v>100800</v>
      </c>
    </row>
    <row r="12" spans="1:12" ht="16.5">
      <c r="A12" s="4">
        <v>9</v>
      </c>
      <c r="B12" s="12" t="s">
        <v>7</v>
      </c>
      <c r="C12" s="12" t="s">
        <v>0</v>
      </c>
      <c r="D12" s="1" t="s">
        <v>38</v>
      </c>
      <c r="E12" s="12">
        <v>1</v>
      </c>
      <c r="F12" s="12">
        <v>30</v>
      </c>
      <c r="G12" s="12">
        <f t="shared" si="0"/>
        <v>87000</v>
      </c>
      <c r="H12" s="12" t="s">
        <v>26</v>
      </c>
      <c r="I12" s="1" t="s">
        <v>22</v>
      </c>
      <c r="J12" s="12">
        <v>1</v>
      </c>
      <c r="K12" s="12">
        <v>30</v>
      </c>
      <c r="L12" s="5">
        <f t="shared" si="1"/>
        <v>87000</v>
      </c>
    </row>
    <row r="13" spans="1:12" ht="16.5">
      <c r="A13" s="4">
        <v>10</v>
      </c>
      <c r="B13" s="12" t="s">
        <v>39</v>
      </c>
      <c r="C13" s="12" t="s">
        <v>0</v>
      </c>
      <c r="D13" s="1" t="s">
        <v>40</v>
      </c>
      <c r="E13" s="12">
        <v>1</v>
      </c>
      <c r="F13" s="12">
        <v>30</v>
      </c>
      <c r="G13" s="12">
        <f t="shared" si="0"/>
        <v>45000</v>
      </c>
      <c r="H13" s="12" t="s">
        <v>0</v>
      </c>
      <c r="I13" s="1" t="s">
        <v>23</v>
      </c>
      <c r="J13" s="12">
        <v>1</v>
      </c>
      <c r="K13" s="12">
        <v>30</v>
      </c>
      <c r="L13" s="5">
        <f t="shared" si="1"/>
        <v>45000</v>
      </c>
    </row>
    <row r="14" spans="1:12" ht="16.5">
      <c r="A14" s="4">
        <v>11</v>
      </c>
      <c r="B14" s="12" t="s">
        <v>41</v>
      </c>
      <c r="C14" s="12" t="s">
        <v>0</v>
      </c>
      <c r="D14" s="1" t="s">
        <v>42</v>
      </c>
      <c r="E14" s="12">
        <v>1</v>
      </c>
      <c r="F14" s="12">
        <v>30</v>
      </c>
      <c r="G14" s="12">
        <f t="shared" si="0"/>
        <v>42000</v>
      </c>
      <c r="H14" s="12" t="s">
        <v>0</v>
      </c>
      <c r="I14" s="1" t="s">
        <v>24</v>
      </c>
      <c r="J14" s="12">
        <v>1</v>
      </c>
      <c r="K14" s="12">
        <v>30</v>
      </c>
      <c r="L14" s="5">
        <f t="shared" si="1"/>
        <v>42000</v>
      </c>
    </row>
    <row r="15" spans="1:12" ht="16.5">
      <c r="A15" s="4">
        <v>12</v>
      </c>
      <c r="B15" s="12" t="s">
        <v>43</v>
      </c>
      <c r="C15" s="12"/>
      <c r="D15" s="18">
        <v>0.03</v>
      </c>
      <c r="E15" s="19"/>
      <c r="F15" s="19"/>
      <c r="G15" s="12">
        <f>SUM(G5:G14)*D15</f>
        <v>16768.77</v>
      </c>
      <c r="H15" s="12"/>
      <c r="I15" s="18">
        <v>0.03</v>
      </c>
      <c r="J15" s="19"/>
      <c r="K15" s="19"/>
      <c r="L15" s="8">
        <f>SUM(L5:L14)*I15</f>
        <v>15238.769999999999</v>
      </c>
    </row>
    <row r="16" spans="1:12" ht="17.25" thickBot="1">
      <c r="A16" s="11">
        <v>13</v>
      </c>
      <c r="B16" s="20" t="s">
        <v>25</v>
      </c>
      <c r="C16" s="20"/>
      <c r="D16" s="20"/>
      <c r="E16" s="20"/>
      <c r="F16" s="20"/>
      <c r="G16" s="13">
        <f>SUM(G4:G15)</f>
        <v>659727.77</v>
      </c>
      <c r="H16" s="20"/>
      <c r="I16" s="20"/>
      <c r="J16" s="20"/>
      <c r="K16" s="20"/>
      <c r="L16" s="14">
        <f>SUM(L4:L15)</f>
        <v>607197.77</v>
      </c>
    </row>
  </sheetData>
  <mergeCells count="9">
    <mergeCell ref="A1:L1"/>
    <mergeCell ref="D15:F15"/>
    <mergeCell ref="B16:F16"/>
    <mergeCell ref="I15:K15"/>
    <mergeCell ref="H16:K16"/>
    <mergeCell ref="A2:A3"/>
    <mergeCell ref="B2:B3"/>
    <mergeCell ref="C2:G2"/>
    <mergeCell ref="H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刘煜圆</cp:lastModifiedBy>
  <dcterms:created xsi:type="dcterms:W3CDTF">2015-06-05T18:17:20Z</dcterms:created>
  <dcterms:modified xsi:type="dcterms:W3CDTF">2024-01-31T03:23:57Z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</Properties>
</file>