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1555" windowHeight="10080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5" l="1"/>
  <c r="H13" i="5"/>
  <c r="H12" i="5"/>
  <c r="H11" i="5"/>
  <c r="C7" i="5"/>
  <c r="C6" i="5"/>
  <c r="B6" i="5"/>
  <c r="C5" i="5"/>
  <c r="B5" i="5"/>
</calcChain>
</file>

<file path=xl/sharedStrings.xml><?xml version="1.0" encoding="utf-8"?>
<sst xmlns="http://schemas.openxmlformats.org/spreadsheetml/2006/main" count="23" uniqueCount="23">
  <si>
    <t>2024心血管多学科三方会医学推文项目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</si>
  <si>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</si>
  <si>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</si>
  <si>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</si>
  <si>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</si>
  <si>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</si>
  <si>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</si>
  <si>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</si>
  <si>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</si>
  <si>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</si>
  <si>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</si>
  <si>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</si>
  <si>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</si>
  <si>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</si>
  <si>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</si>
  <si>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推文撰写*15篇*4屏</t>
  </si>
  <si>
    <t>1-1</t>
  </si>
  <si>
    <t>推文医学内容撰写</t>
  </si>
  <si>
    <t>根据相关主题进行医学内容撰写</t>
  </si>
  <si>
    <t>屏</t>
  </si>
  <si>
    <t>Total：</t>
  </si>
  <si>
    <t>服务费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</si>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</sst>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8" formatCode="_(* #,##0.00_);_(* \(#,##0.00\);_(* &quot;-&quot;??_);_(@_)"/>
    <numFmt numFmtId="179" formatCode="0_);\(0\)"/>
    <numFmt numFmtId="180" formatCode="#,##0.00_ "/>
    <numFmt numFmtId="181" formatCode="0.00_ "/>
    <numFmt numFmtId="182" formatCode="#,##0.00_ ;[Red]\-#,##0.00\ "/>
  </numFmts>
  <fonts count="23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20"/>
      <name val="Calibri"/>
      <family val="2"/>
    </font>
    <font>
      <sz val="11"/>
      <color indexed="8"/>
      <name val="宋体"/>
      <charset val="134"/>
    </font>
    <font>
      <sz val="11"/>
      <color indexed="17"/>
      <name val="ＭＳ Ｐゴシック"/>
      <family val="2"/>
    </font>
    <font>
      <sz val="11"/>
      <color indexed="17"/>
      <name val="Calibri"/>
      <family val="2"/>
    </font>
    <font>
      <sz val="12"/>
      <name val="宋体"/>
      <charset val="134"/>
    </font>
    <font>
      <sz val="9"/>
      <name val="宋体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178" fontId="2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3" fillId="0" borderId="0"/>
    <xf numFmtId="0" fontId="14" fillId="0" borderId="0"/>
    <xf numFmtId="0" fontId="15" fillId="0" borderId="0">
      <alignment vertical="top"/>
    </xf>
    <xf numFmtId="0" fontId="14" fillId="0" borderId="0">
      <alignment vertical="top"/>
    </xf>
    <xf numFmtId="0" fontId="16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>
      <alignment vertical="top"/>
    </xf>
    <xf numFmtId="0" fontId="14" fillId="0" borderId="0"/>
    <xf numFmtId="0" fontId="19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5" fillId="0" borderId="0">
      <alignment vertical="top"/>
    </xf>
  </cellStyleXfs>
  <cellXfs count="48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8" fontId="1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8" fontId="6" fillId="0" borderId="2" xfId="1" applyFont="1" applyBorder="1" applyAlignment="1"/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9" fontId="8" fillId="4" borderId="2" xfId="0" applyNumberFormat="1" applyFont="1" applyFill="1" applyBorder="1" applyAlignment="1">
      <alignment horizontal="center" vertical="center" wrapText="1"/>
    </xf>
    <xf numFmtId="179" fontId="5" fillId="4" borderId="2" xfId="0" applyNumberFormat="1" applyFont="1" applyFill="1" applyBorder="1" applyAlignment="1">
      <alignment vertical="center" wrapText="1"/>
    </xf>
    <xf numFmtId="0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9" fontId="1" fillId="5" borderId="2" xfId="0" applyNumberFormat="1" applyFont="1" applyFill="1" applyBorder="1" applyAlignment="1">
      <alignment horizontal="center" vertical="center"/>
    </xf>
    <xf numFmtId="180" fontId="6" fillId="5" borderId="2" xfId="0" applyNumberFormat="1" applyFont="1" applyFill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vertical="center"/>
    </xf>
    <xf numFmtId="181" fontId="6" fillId="0" borderId="2" xfId="0" applyNumberFormat="1" applyFont="1" applyBorder="1"/>
    <xf numFmtId="9" fontId="6" fillId="5" borderId="2" xfId="0" applyNumberFormat="1" applyFont="1" applyFill="1" applyBorder="1" applyAlignment="1">
      <alignment horizontal="left"/>
    </xf>
    <xf numFmtId="182" fontId="11" fillId="0" borderId="6" xfId="0" applyNumberFormat="1" applyFont="1" applyBorder="1"/>
    <xf numFmtId="17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9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22">
    <cellStyle name="0,0_x000d__x000a_NA_x000d__x000a_" xfId="2"/>
    <cellStyle name="Comma 2" xfId="3"/>
    <cellStyle name="Normal 2" xfId="4"/>
    <cellStyle name="Normal 3" xfId="5"/>
    <cellStyle name="Normal_Event Logistic Service RFQ Template_v3" xfId="6"/>
    <cellStyle name="標準_Meeting Request（1125 价）" xfId="7"/>
    <cellStyle name="差_20131026　杭州無錫2日間見積もり(0929)" xfId="8"/>
    <cellStyle name="差_Meeting Request（1125 价）" xfId="9"/>
    <cellStyle name="常规" xfId="0" builtinId="0"/>
    <cellStyle name="常规 2" xfId="10"/>
    <cellStyle name="常规 2 2 4" xfId="11"/>
    <cellStyle name="常规 2 5" xfId="12"/>
    <cellStyle name="常规 3" xfId="13"/>
    <cellStyle name="常规 3 2" xfId="14"/>
    <cellStyle name="常规 3 3" xfId="15"/>
    <cellStyle name="常规 4" xfId="16"/>
    <cellStyle name="常规 5" xfId="17"/>
    <cellStyle name="好_20131026　杭州無錫2日間見積もり(0929)" xfId="18"/>
    <cellStyle name="好_Meeting Request（1125 价）" xfId="19"/>
    <cellStyle name="千位分隔" xfId="1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showGridLines="0" tabSelected="1" zoomScale="70" zoomScaleNormal="70" workbookViewId="0">
      <selection activeCell="I24" sqref="I24"/>
    </sheetView>
  </sheetViews>
  <sheetFormatPr defaultColWidth="9" defaultRowHeight="17.25"/>
  <cols>
    <col min="1" max="1" width="6.375" style="1" customWidth="1"/>
    <col min="2" max="2" width="49.125" style="2" customWidth="1"/>
    <col min="3" max="3" width="61.75" style="3" customWidth="1"/>
    <col min="4" max="4" width="8.375" style="2" customWidth="1"/>
    <col min="5" max="5" width="5.875" style="4" customWidth="1"/>
    <col min="6" max="6" width="6.125" style="4" customWidth="1"/>
    <col min="7" max="7" width="6.375" style="4" customWidth="1"/>
    <col min="8" max="8" width="14.625" style="2" customWidth="1"/>
    <col min="9" max="9" width="26.875" style="2" customWidth="1"/>
    <col min="10" max="10" width="13.625" style="2" customWidth="1"/>
    <col min="11" max="11" width="17" style="2" customWidth="1"/>
    <col min="12" max="16384" width="9" style="2"/>
  </cols>
  <sheetData>
    <row r="2" spans="1:12" ht="22.5">
      <c r="A2" s="41" t="s">
        <v>0</v>
      </c>
      <c r="B2" s="41"/>
      <c r="C2" s="41"/>
      <c r="D2" s="5"/>
      <c r="E2" s="5"/>
      <c r="G2" s="2"/>
    </row>
    <row r="3" spans="1:12" ht="34.5">
      <c r="A3" s="6"/>
      <c r="B3" s="7" t="s">
        <v>1</v>
      </c>
      <c r="C3" s="8" t="s">
        <v>2</v>
      </c>
      <c r="E3" s="47"/>
      <c r="F3" s="47"/>
      <c r="G3" s="47"/>
      <c r="H3" s="47"/>
    </row>
    <row r="4" spans="1:12" ht="18">
      <c r="A4" s="9" t="s">
        <v>3</v>
      </c>
      <c r="B4" s="10" t="s">
        <v>4</v>
      </c>
      <c r="C4" s="11" t="s">
        <v>5</v>
      </c>
      <c r="D4" s="12"/>
      <c r="E4" s="47"/>
      <c r="F4" s="47"/>
      <c r="G4" s="47"/>
      <c r="H4" s="47"/>
    </row>
    <row r="5" spans="1:12">
      <c r="A5" s="13">
        <v>1</v>
      </c>
      <c r="B5" s="14" t="str">
        <f>B10</f>
        <v>推文撰写*15篇*4屏</v>
      </c>
      <c r="C5" s="15">
        <f>H12</f>
        <v>33000</v>
      </c>
      <c r="D5" s="12"/>
      <c r="E5" s="47"/>
      <c r="F5" s="47"/>
      <c r="G5" s="47"/>
      <c r="H5" s="47"/>
    </row>
    <row r="6" spans="1:12">
      <c r="A6" s="13">
        <v>2</v>
      </c>
      <c r="B6" s="14" t="str">
        <f>B13</f>
        <v>服务费</v>
      </c>
      <c r="C6" s="15">
        <f>H13</f>
        <v>990</v>
      </c>
      <c r="D6" s="12"/>
      <c r="E6" s="47"/>
      <c r="F6" s="47"/>
      <c r="G6" s="47"/>
      <c r="H6" s="47"/>
    </row>
    <row r="7" spans="1:12" ht="18">
      <c r="A7" s="16"/>
      <c r="B7" s="17" t="s">
        <v>6</v>
      </c>
      <c r="C7" s="18">
        <f>H15</f>
        <v>33990</v>
      </c>
      <c r="D7" s="12"/>
      <c r="E7" s="47"/>
      <c r="F7" s="47"/>
      <c r="G7" s="47"/>
      <c r="H7" s="47"/>
    </row>
    <row r="8" spans="1:12" ht="38.450000000000003" customHeight="1">
      <c r="A8" s="6"/>
      <c r="B8" s="19" t="s">
        <v>7</v>
      </c>
      <c r="C8" s="20"/>
      <c r="D8" s="12"/>
      <c r="G8" s="2"/>
    </row>
    <row r="9" spans="1:12" ht="30">
      <c r="A9" s="21" t="s">
        <v>8</v>
      </c>
      <c r="B9" s="22" t="s">
        <v>9</v>
      </c>
      <c r="C9" s="22"/>
      <c r="D9" s="23" t="s">
        <v>10</v>
      </c>
      <c r="E9" s="23" t="s">
        <v>11</v>
      </c>
      <c r="F9" s="24" t="s">
        <v>12</v>
      </c>
      <c r="G9" s="24" t="s">
        <v>13</v>
      </c>
      <c r="H9" s="25" t="s">
        <v>14</v>
      </c>
    </row>
    <row r="10" spans="1:12" ht="18">
      <c r="A10" s="26">
        <v>1</v>
      </c>
      <c r="B10" s="27" t="s">
        <v>15</v>
      </c>
      <c r="C10" s="27"/>
      <c r="D10" s="27"/>
      <c r="E10" s="28"/>
      <c r="F10" s="29"/>
      <c r="G10" s="29"/>
      <c r="H10" s="30"/>
      <c r="L10" s="40"/>
    </row>
    <row r="11" spans="1:12" ht="26.25" customHeight="1">
      <c r="A11" s="31" t="s">
        <v>16</v>
      </c>
      <c r="B11" s="32" t="s">
        <v>17</v>
      </c>
      <c r="C11" s="33" t="s">
        <v>18</v>
      </c>
      <c r="D11" s="34" t="s">
        <v>19</v>
      </c>
      <c r="E11" s="34">
        <v>15</v>
      </c>
      <c r="F11" s="35">
        <v>4</v>
      </c>
      <c r="G11" s="35">
        <v>550</v>
      </c>
      <c r="H11" s="36">
        <f>G11*F11*E11</f>
        <v>33000</v>
      </c>
      <c r="L11" s="40"/>
    </row>
    <row r="12" spans="1:12" ht="18">
      <c r="A12" s="42" t="s">
        <v>20</v>
      </c>
      <c r="B12" s="43"/>
      <c r="C12" s="43"/>
      <c r="D12" s="43"/>
      <c r="E12" s="43"/>
      <c r="F12" s="43"/>
      <c r="G12" s="44"/>
      <c r="H12" s="37">
        <f>SUM(H11:H11)</f>
        <v>33000</v>
      </c>
    </row>
    <row r="13" spans="1:12" ht="18">
      <c r="A13" s="26">
        <v>2</v>
      </c>
      <c r="B13" s="27" t="s">
        <v>21</v>
      </c>
      <c r="C13" s="38">
        <v>0.03</v>
      </c>
      <c r="D13" s="27"/>
      <c r="E13" s="28"/>
      <c r="F13" s="29"/>
      <c r="G13" s="29"/>
      <c r="H13" s="37">
        <f>H12*C13</f>
        <v>990</v>
      </c>
    </row>
    <row r="14" spans="1:12">
      <c r="A14" s="45"/>
      <c r="B14" s="45"/>
      <c r="C14" s="45"/>
      <c r="D14" s="45"/>
      <c r="E14" s="45"/>
      <c r="F14" s="45"/>
      <c r="G14" s="45"/>
      <c r="H14" s="45"/>
    </row>
    <row r="15" spans="1:12" ht="18">
      <c r="A15" s="46" t="s">
        <v>22</v>
      </c>
      <c r="B15" s="46"/>
      <c r="C15" s="46"/>
      <c r="D15" s="46"/>
      <c r="E15" s="46"/>
      <c r="F15" s="46"/>
      <c r="G15" s="46"/>
      <c r="H15" s="39">
        <f>H12+H13</f>
        <v>33990</v>
      </c>
    </row>
  </sheetData>
  <mergeCells count="5">
    <mergeCell ref="A2:C2"/>
    <mergeCell ref="A12:G12"/>
    <mergeCell ref="A14:H14"/>
    <mergeCell ref="A15:G15"/>
    <mergeCell ref="E3:H7"/>
  </mergeCells>
  <phoneticPr fontId="22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UBSS275 黄佳琪 Icey Huang</cp:lastModifiedBy>
  <cp:lastPrinted>2021-10-25T02:19:00Z</cp:lastPrinted>
  <dcterms:created xsi:type="dcterms:W3CDTF">2014-02-12T08:04:00Z</dcterms:created>
  <dcterms:modified xsi:type="dcterms:W3CDTF">2024-09-05T10:10:52Z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73D49E0127DC4335BA47011B4F2448F1_13</vt:lpwstr>
  </property>
  <property fmtid="{D5CDD505-2E9C-101B-9397-08002B2CF9AE}" pid="10" name="KSOProductBuildVer">
    <vt:lpwstr>2052-12.1.0.17827</vt:lpwstr>
  </property>
</Properties>
</file>